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workbookProtection workbookAlgorithmName="SHA-512" workbookHashValue="9hiYnylpcGQp7ditQ3poMq41/NyStqyyn88d5n+YTMFDRymW5ig5kse/5R7SoLrG1CBrGJOi7EctI3jGN1EJFw==" workbookSaltValue="MUYkBE+oSlWpLAghF5KFuw==" workbookSpinCount="100000" lockStructure="1"/>
  <bookViews>
    <workbookView xWindow="735" yWindow="795" windowWidth="24240" windowHeight="13680" tabRatio="758"/>
  </bookViews>
  <sheets>
    <sheet name="Детали для раскроя" sheetId="13" r:id="rId1"/>
    <sheet name="список материалов" sheetId="11" state="hidden" r:id="rId2"/>
  </sheets>
  <definedNames>
    <definedName name="_xlnm._FilterDatabase" localSheetId="0" hidden="1">'Детали для раскроя'!$I$1:$AF$1</definedName>
    <definedName name="_xlnm._FilterDatabase" localSheetId="1" hidden="1">'список материалов'!$B$2:$D$632</definedName>
    <definedName name="Список">OFFSET('список материалов'!$F$2,0,0,MAX('список материалов'!$A:$A),1)</definedName>
  </definedName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" i="13" l="1"/>
  <c r="T3" i="13"/>
  <c r="W3" i="13"/>
  <c r="Z3" i="13"/>
  <c r="Q4" i="13"/>
  <c r="T4" i="13"/>
  <c r="W4" i="13"/>
  <c r="Z4" i="13"/>
  <c r="Q5" i="13"/>
  <c r="T5" i="13"/>
  <c r="W5" i="13"/>
  <c r="Z5" i="13"/>
  <c r="Q6" i="13"/>
  <c r="T6" i="13"/>
  <c r="W6" i="13"/>
  <c r="Z6" i="13"/>
  <c r="Q7" i="13"/>
  <c r="T7" i="13"/>
  <c r="W7" i="13"/>
  <c r="Z7" i="13"/>
  <c r="Q8" i="13"/>
  <c r="T8" i="13"/>
  <c r="W8" i="13"/>
  <c r="Z8" i="13"/>
  <c r="Q9" i="13"/>
  <c r="T9" i="13"/>
  <c r="W9" i="13"/>
  <c r="Z9" i="13"/>
  <c r="Q10" i="13"/>
  <c r="T10" i="13"/>
  <c r="W10" i="13"/>
  <c r="Z10" i="13"/>
  <c r="Q11" i="13"/>
  <c r="T11" i="13"/>
  <c r="W11" i="13"/>
  <c r="Z11" i="13"/>
  <c r="Q12" i="13"/>
  <c r="T12" i="13"/>
  <c r="W12" i="13"/>
  <c r="Z12" i="13"/>
  <c r="Q13" i="13"/>
  <c r="T13" i="13"/>
  <c r="W13" i="13"/>
  <c r="Z13" i="13"/>
  <c r="Q14" i="13"/>
  <c r="T14" i="13"/>
  <c r="W14" i="13"/>
  <c r="Z14" i="13"/>
  <c r="Q15" i="13"/>
  <c r="T15" i="13"/>
  <c r="W15" i="13"/>
  <c r="Z15" i="13"/>
  <c r="Q16" i="13"/>
  <c r="T16" i="13"/>
  <c r="W16" i="13"/>
  <c r="Z16" i="13"/>
  <c r="Q17" i="13"/>
  <c r="T17" i="13"/>
  <c r="W17" i="13"/>
  <c r="Z17" i="13"/>
  <c r="Q18" i="13"/>
  <c r="T18" i="13"/>
  <c r="W18" i="13"/>
  <c r="Z18" i="13"/>
  <c r="Q19" i="13"/>
  <c r="T19" i="13"/>
  <c r="W19" i="13"/>
  <c r="Z19" i="13"/>
  <c r="Q20" i="13"/>
  <c r="T20" i="13"/>
  <c r="W20" i="13"/>
  <c r="Z20" i="13"/>
  <c r="Q21" i="13"/>
  <c r="T21" i="13"/>
  <c r="W21" i="13"/>
  <c r="Z21" i="13"/>
  <c r="Q22" i="13"/>
  <c r="T22" i="13"/>
  <c r="W22" i="13"/>
  <c r="Z22" i="13"/>
  <c r="Q23" i="13"/>
  <c r="T23" i="13"/>
  <c r="W23" i="13"/>
  <c r="Z23" i="13"/>
  <c r="Q24" i="13"/>
  <c r="T24" i="13"/>
  <c r="W24" i="13"/>
  <c r="Z24" i="13"/>
  <c r="Q25" i="13"/>
  <c r="T25" i="13"/>
  <c r="W25" i="13"/>
  <c r="Z25" i="13"/>
  <c r="Q26" i="13"/>
  <c r="T26" i="13"/>
  <c r="W26" i="13"/>
  <c r="Z26" i="13"/>
  <c r="Q27" i="13"/>
  <c r="T27" i="13"/>
  <c r="W27" i="13"/>
  <c r="Z27" i="13"/>
  <c r="Q28" i="13"/>
  <c r="T28" i="13"/>
  <c r="W28" i="13"/>
  <c r="Z28" i="13"/>
  <c r="Q29" i="13"/>
  <c r="T29" i="13"/>
  <c r="W29" i="13"/>
  <c r="Z29" i="13"/>
  <c r="Q30" i="13"/>
  <c r="T30" i="13"/>
  <c r="W30" i="13"/>
  <c r="Z30" i="13"/>
  <c r="Q31" i="13"/>
  <c r="T31" i="13"/>
  <c r="W31" i="13"/>
  <c r="Z31" i="13"/>
  <c r="Q32" i="13"/>
  <c r="T32" i="13"/>
  <c r="W32" i="13"/>
  <c r="Z32" i="13"/>
  <c r="Q33" i="13"/>
  <c r="T33" i="13"/>
  <c r="W33" i="13"/>
  <c r="Z33" i="13"/>
  <c r="Q34" i="13"/>
  <c r="T34" i="13"/>
  <c r="W34" i="13"/>
  <c r="Z34" i="13"/>
  <c r="Q35" i="13"/>
  <c r="T35" i="13"/>
  <c r="W35" i="13"/>
  <c r="Z35" i="13"/>
  <c r="Q36" i="13"/>
  <c r="T36" i="13"/>
  <c r="W36" i="13"/>
  <c r="Z36" i="13"/>
  <c r="Q37" i="13"/>
  <c r="T37" i="13"/>
  <c r="W37" i="13"/>
  <c r="Z37" i="13"/>
  <c r="Q38" i="13"/>
  <c r="T38" i="13"/>
  <c r="W38" i="13"/>
  <c r="Z38" i="13"/>
  <c r="Q39" i="13"/>
  <c r="T39" i="13"/>
  <c r="W39" i="13"/>
  <c r="Z39" i="13"/>
  <c r="Q40" i="13"/>
  <c r="T40" i="13"/>
  <c r="W40" i="13"/>
  <c r="Z40" i="13"/>
  <c r="Q41" i="13"/>
  <c r="T41" i="13"/>
  <c r="W41" i="13"/>
  <c r="Z41" i="13"/>
  <c r="Q42" i="13"/>
  <c r="T42" i="13"/>
  <c r="W42" i="13"/>
  <c r="Z42" i="13"/>
  <c r="Q43" i="13"/>
  <c r="T43" i="13"/>
  <c r="W43" i="13"/>
  <c r="Z43" i="13"/>
  <c r="Q44" i="13"/>
  <c r="T44" i="13"/>
  <c r="W44" i="13"/>
  <c r="Z44" i="13"/>
  <c r="Q45" i="13"/>
  <c r="T45" i="13"/>
  <c r="W45" i="13"/>
  <c r="Z45" i="13"/>
  <c r="Q46" i="13"/>
  <c r="T46" i="13"/>
  <c r="W46" i="13"/>
  <c r="Z46" i="13"/>
  <c r="Q47" i="13"/>
  <c r="T47" i="13"/>
  <c r="W47" i="13"/>
  <c r="Z47" i="13"/>
  <c r="Q48" i="13"/>
  <c r="T48" i="13"/>
  <c r="W48" i="13"/>
  <c r="Z48" i="13"/>
  <c r="Q49" i="13"/>
  <c r="T49" i="13"/>
  <c r="W49" i="13"/>
  <c r="Z49" i="13"/>
  <c r="Q50" i="13"/>
  <c r="T50" i="13"/>
  <c r="W50" i="13"/>
  <c r="Z50" i="13"/>
  <c r="Q51" i="13"/>
  <c r="T51" i="13"/>
  <c r="W51" i="13"/>
  <c r="Z51" i="13"/>
  <c r="Q52" i="13"/>
  <c r="T52" i="13"/>
  <c r="W52" i="13"/>
  <c r="Z52" i="13"/>
  <c r="Q53" i="13"/>
  <c r="T53" i="13"/>
  <c r="W53" i="13"/>
  <c r="Z53" i="13"/>
  <c r="Q54" i="13"/>
  <c r="T54" i="13"/>
  <c r="W54" i="13"/>
  <c r="Z54" i="13"/>
  <c r="Q55" i="13"/>
  <c r="T55" i="13"/>
  <c r="W55" i="13"/>
  <c r="Z55" i="13"/>
  <c r="Q56" i="13"/>
  <c r="T56" i="13"/>
  <c r="W56" i="13"/>
  <c r="Z56" i="13"/>
  <c r="Q57" i="13"/>
  <c r="T57" i="13"/>
  <c r="W57" i="13"/>
  <c r="Z57" i="13"/>
  <c r="Q58" i="13"/>
  <c r="T58" i="13"/>
  <c r="W58" i="13"/>
  <c r="Z58" i="13"/>
  <c r="Q59" i="13"/>
  <c r="T59" i="13"/>
  <c r="W59" i="13"/>
  <c r="Z59" i="13"/>
  <c r="Q60" i="13"/>
  <c r="T60" i="13"/>
  <c r="W60" i="13"/>
  <c r="Z60" i="13"/>
  <c r="Q61" i="13"/>
  <c r="T61" i="13"/>
  <c r="W61" i="13"/>
  <c r="Z61" i="13"/>
  <c r="Q62" i="13"/>
  <c r="T62" i="13"/>
  <c r="W62" i="13"/>
  <c r="Z62" i="13"/>
  <c r="Q63" i="13"/>
  <c r="T63" i="13"/>
  <c r="W63" i="13"/>
  <c r="Z63" i="13"/>
  <c r="Q64" i="13"/>
  <c r="T64" i="13"/>
  <c r="W64" i="13"/>
  <c r="Z64" i="13"/>
  <c r="Q65" i="13"/>
  <c r="T65" i="13"/>
  <c r="W65" i="13"/>
  <c r="Z65" i="13"/>
  <c r="Q66" i="13"/>
  <c r="T66" i="13"/>
  <c r="W66" i="13"/>
  <c r="Z66" i="13"/>
  <c r="Q67" i="13"/>
  <c r="T67" i="13"/>
  <c r="W67" i="13"/>
  <c r="Z67" i="13"/>
  <c r="Q68" i="13"/>
  <c r="T68" i="13"/>
  <c r="W68" i="13"/>
  <c r="Z68" i="13"/>
  <c r="Q69" i="13"/>
  <c r="T69" i="13"/>
  <c r="W69" i="13"/>
  <c r="Z69" i="13"/>
  <c r="Q70" i="13"/>
  <c r="T70" i="13"/>
  <c r="W70" i="13"/>
  <c r="Z70" i="13"/>
  <c r="Q71" i="13"/>
  <c r="T71" i="13"/>
  <c r="W71" i="13"/>
  <c r="Z71" i="13"/>
  <c r="Q72" i="13"/>
  <c r="T72" i="13"/>
  <c r="W72" i="13"/>
  <c r="Z72" i="13"/>
  <c r="Q73" i="13"/>
  <c r="T73" i="13"/>
  <c r="W73" i="13"/>
  <c r="Z73" i="13"/>
  <c r="Q74" i="13"/>
  <c r="T74" i="13"/>
  <c r="W74" i="13"/>
  <c r="Z74" i="13"/>
  <c r="Q75" i="13"/>
  <c r="T75" i="13"/>
  <c r="W75" i="13"/>
  <c r="Z75" i="13"/>
  <c r="Q76" i="13"/>
  <c r="T76" i="13"/>
  <c r="W76" i="13"/>
  <c r="Z76" i="13"/>
  <c r="Q77" i="13"/>
  <c r="T77" i="13"/>
  <c r="W77" i="13"/>
  <c r="Z77" i="13"/>
  <c r="Q78" i="13"/>
  <c r="T78" i="13"/>
  <c r="W78" i="13"/>
  <c r="Z78" i="13"/>
  <c r="Q79" i="13"/>
  <c r="T79" i="13"/>
  <c r="W79" i="13"/>
  <c r="Z79" i="13"/>
  <c r="Q80" i="13"/>
  <c r="T80" i="13"/>
  <c r="W80" i="13"/>
  <c r="Z80" i="13"/>
  <c r="Q81" i="13"/>
  <c r="T81" i="13"/>
  <c r="W81" i="13"/>
  <c r="Z81" i="13"/>
  <c r="Q82" i="13"/>
  <c r="T82" i="13"/>
  <c r="W82" i="13"/>
  <c r="Z82" i="13"/>
  <c r="Q83" i="13"/>
  <c r="T83" i="13"/>
  <c r="W83" i="13"/>
  <c r="Z83" i="13"/>
  <c r="Q84" i="13"/>
  <c r="T84" i="13"/>
  <c r="W84" i="13"/>
  <c r="Z84" i="13"/>
  <c r="Q85" i="13"/>
  <c r="T85" i="13"/>
  <c r="W85" i="13"/>
  <c r="Z85" i="13"/>
  <c r="Q86" i="13"/>
  <c r="T86" i="13"/>
  <c r="W86" i="13"/>
  <c r="Z86" i="13"/>
  <c r="Q87" i="13"/>
  <c r="T87" i="13"/>
  <c r="W87" i="13"/>
  <c r="Z87" i="13"/>
  <c r="Q88" i="13"/>
  <c r="T88" i="13"/>
  <c r="W88" i="13"/>
  <c r="Z88" i="13"/>
  <c r="Q89" i="13"/>
  <c r="T89" i="13"/>
  <c r="W89" i="13"/>
  <c r="Z89" i="13"/>
  <c r="Q90" i="13"/>
  <c r="T90" i="13"/>
  <c r="W90" i="13"/>
  <c r="Z90" i="13"/>
  <c r="Q91" i="13"/>
  <c r="T91" i="13"/>
  <c r="W91" i="13"/>
  <c r="Z91" i="13"/>
  <c r="Q92" i="13"/>
  <c r="T92" i="13"/>
  <c r="W92" i="13"/>
  <c r="Z92" i="13"/>
  <c r="Q93" i="13"/>
  <c r="T93" i="13"/>
  <c r="W93" i="13"/>
  <c r="Z93" i="13"/>
  <c r="Q94" i="13"/>
  <c r="T94" i="13"/>
  <c r="W94" i="13"/>
  <c r="Z94" i="13"/>
  <c r="Q95" i="13"/>
  <c r="T95" i="13"/>
  <c r="W95" i="13"/>
  <c r="Z95" i="13"/>
  <c r="Q96" i="13"/>
  <c r="T96" i="13"/>
  <c r="W96" i="13"/>
  <c r="Z96" i="13"/>
  <c r="Q97" i="13"/>
  <c r="T97" i="13"/>
  <c r="W97" i="13"/>
  <c r="Z97" i="13"/>
  <c r="Q98" i="13"/>
  <c r="T98" i="13"/>
  <c r="W98" i="13"/>
  <c r="Z98" i="13"/>
  <c r="Q99" i="13"/>
  <c r="T99" i="13"/>
  <c r="W99" i="13"/>
  <c r="Z99" i="13"/>
  <c r="Q100" i="13"/>
  <c r="T100" i="13"/>
  <c r="W100" i="13"/>
  <c r="Z100" i="13"/>
  <c r="Q101" i="13"/>
  <c r="T101" i="13"/>
  <c r="W101" i="13"/>
  <c r="Z101" i="13"/>
  <c r="Q102" i="13"/>
  <c r="T102" i="13"/>
  <c r="W102" i="13"/>
  <c r="Z102" i="13"/>
  <c r="Q103" i="13"/>
  <c r="T103" i="13"/>
  <c r="W103" i="13"/>
  <c r="Z103" i="13"/>
  <c r="Q104" i="13"/>
  <c r="T104" i="13"/>
  <c r="W104" i="13"/>
  <c r="Z104" i="13"/>
  <c r="Q105" i="13"/>
  <c r="T105" i="13"/>
  <c r="W105" i="13"/>
  <c r="Z105" i="13"/>
  <c r="Q106" i="13"/>
  <c r="T106" i="13"/>
  <c r="W106" i="13"/>
  <c r="Z106" i="13"/>
  <c r="Q107" i="13"/>
  <c r="T107" i="13"/>
  <c r="W107" i="13"/>
  <c r="Z107" i="13"/>
  <c r="Q108" i="13"/>
  <c r="T108" i="13"/>
  <c r="W108" i="13"/>
  <c r="Z108" i="13"/>
  <c r="Q109" i="13"/>
  <c r="T109" i="13"/>
  <c r="W109" i="13"/>
  <c r="Z109" i="13"/>
  <c r="Q110" i="13"/>
  <c r="T110" i="13"/>
  <c r="W110" i="13"/>
  <c r="Z110" i="13"/>
  <c r="Q111" i="13"/>
  <c r="T111" i="13"/>
  <c r="W111" i="13"/>
  <c r="Z111" i="13"/>
  <c r="Q112" i="13"/>
  <c r="T112" i="13"/>
  <c r="W112" i="13"/>
  <c r="Z112" i="13"/>
  <c r="Q113" i="13"/>
  <c r="T113" i="13"/>
  <c r="W113" i="13"/>
  <c r="Z113" i="13"/>
  <c r="Q114" i="13"/>
  <c r="T114" i="13"/>
  <c r="W114" i="13"/>
  <c r="Z114" i="13"/>
  <c r="Q115" i="13"/>
  <c r="T115" i="13"/>
  <c r="W115" i="13"/>
  <c r="Z115" i="13"/>
  <c r="Q116" i="13"/>
  <c r="T116" i="13"/>
  <c r="W116" i="13"/>
  <c r="Z116" i="13"/>
  <c r="Q117" i="13"/>
  <c r="T117" i="13"/>
  <c r="W117" i="13"/>
  <c r="Z117" i="13"/>
  <c r="Q118" i="13"/>
  <c r="T118" i="13"/>
  <c r="W118" i="13"/>
  <c r="Z118" i="13"/>
  <c r="Q119" i="13"/>
  <c r="T119" i="13"/>
  <c r="W119" i="13"/>
  <c r="Z119" i="13"/>
  <c r="Q120" i="13"/>
  <c r="T120" i="13"/>
  <c r="W120" i="13"/>
  <c r="Z120" i="13"/>
  <c r="Q121" i="13"/>
  <c r="T121" i="13"/>
  <c r="W121" i="13"/>
  <c r="Z121" i="13"/>
  <c r="Q122" i="13"/>
  <c r="T122" i="13"/>
  <c r="W122" i="13"/>
  <c r="Z122" i="13"/>
  <c r="Q123" i="13"/>
  <c r="T123" i="13"/>
  <c r="W123" i="13"/>
  <c r="Z123" i="13"/>
  <c r="Q124" i="13"/>
  <c r="T124" i="13"/>
  <c r="W124" i="13"/>
  <c r="Z124" i="13"/>
  <c r="Q125" i="13"/>
  <c r="T125" i="13"/>
  <c r="W125" i="13"/>
  <c r="Z125" i="13"/>
  <c r="Q126" i="13"/>
  <c r="T126" i="13"/>
  <c r="W126" i="13"/>
  <c r="Z126" i="13"/>
  <c r="Q127" i="13"/>
  <c r="T127" i="13"/>
  <c r="W127" i="13"/>
  <c r="Z127" i="13"/>
  <c r="Q128" i="13"/>
  <c r="T128" i="13"/>
  <c r="W128" i="13"/>
  <c r="Z128" i="13"/>
  <c r="Q129" i="13"/>
  <c r="T129" i="13"/>
  <c r="W129" i="13"/>
  <c r="Z129" i="13"/>
  <c r="Q130" i="13"/>
  <c r="T130" i="13"/>
  <c r="W130" i="13"/>
  <c r="Z130" i="13"/>
  <c r="Q131" i="13"/>
  <c r="T131" i="13"/>
  <c r="W131" i="13"/>
  <c r="Z131" i="13"/>
  <c r="Q132" i="13"/>
  <c r="T132" i="13"/>
  <c r="W132" i="13"/>
  <c r="Z132" i="13"/>
  <c r="Q133" i="13"/>
  <c r="T133" i="13"/>
  <c r="W133" i="13"/>
  <c r="Z133" i="13"/>
  <c r="Q134" i="13"/>
  <c r="T134" i="13"/>
  <c r="W134" i="13"/>
  <c r="Z134" i="13"/>
  <c r="Q135" i="13"/>
  <c r="T135" i="13"/>
  <c r="W135" i="13"/>
  <c r="Z135" i="13"/>
  <c r="Q136" i="13"/>
  <c r="T136" i="13"/>
  <c r="W136" i="13"/>
  <c r="Z136" i="13"/>
  <c r="Q137" i="13"/>
  <c r="T137" i="13"/>
  <c r="W137" i="13"/>
  <c r="Z137" i="13"/>
  <c r="Q138" i="13"/>
  <c r="T138" i="13"/>
  <c r="W138" i="13"/>
  <c r="Z138" i="13"/>
  <c r="Q139" i="13"/>
  <c r="T139" i="13"/>
  <c r="W139" i="13"/>
  <c r="Z139" i="13"/>
  <c r="Q140" i="13"/>
  <c r="T140" i="13"/>
  <c r="W140" i="13"/>
  <c r="Z140" i="13"/>
  <c r="Q141" i="13"/>
  <c r="T141" i="13"/>
  <c r="W141" i="13"/>
  <c r="Z141" i="13"/>
  <c r="Q142" i="13"/>
  <c r="T142" i="13"/>
  <c r="W142" i="13"/>
  <c r="Z142" i="13"/>
  <c r="Q143" i="13"/>
  <c r="T143" i="13"/>
  <c r="W143" i="13"/>
  <c r="Z143" i="13"/>
  <c r="Q144" i="13"/>
  <c r="T144" i="13"/>
  <c r="W144" i="13"/>
  <c r="Z144" i="13"/>
  <c r="Q145" i="13"/>
  <c r="T145" i="13"/>
  <c r="W145" i="13"/>
  <c r="Z145" i="13"/>
  <c r="Q146" i="13"/>
  <c r="T146" i="13"/>
  <c r="W146" i="13"/>
  <c r="Z146" i="13"/>
  <c r="Q147" i="13"/>
  <c r="T147" i="13"/>
  <c r="W147" i="13"/>
  <c r="Z147" i="13"/>
  <c r="Q148" i="13"/>
  <c r="T148" i="13"/>
  <c r="W148" i="13"/>
  <c r="Z148" i="13"/>
  <c r="Q149" i="13"/>
  <c r="T149" i="13"/>
  <c r="W149" i="13"/>
  <c r="Z149" i="13"/>
  <c r="Q150" i="13"/>
  <c r="T150" i="13"/>
  <c r="W150" i="13"/>
  <c r="Z150" i="13"/>
  <c r="Q151" i="13"/>
  <c r="T151" i="13"/>
  <c r="W151" i="13"/>
  <c r="Z151" i="13"/>
  <c r="Q152" i="13"/>
  <c r="T152" i="13"/>
  <c r="W152" i="13"/>
  <c r="Z152" i="13"/>
  <c r="Q153" i="13"/>
  <c r="T153" i="13"/>
  <c r="W153" i="13"/>
  <c r="Z153" i="13"/>
  <c r="Q154" i="13"/>
  <c r="T154" i="13"/>
  <c r="W154" i="13"/>
  <c r="Z154" i="13"/>
  <c r="Q155" i="13"/>
  <c r="T155" i="13"/>
  <c r="W155" i="13"/>
  <c r="Z155" i="13"/>
  <c r="Q156" i="13"/>
  <c r="T156" i="13"/>
  <c r="W156" i="13"/>
  <c r="Z156" i="13"/>
  <c r="Q157" i="13"/>
  <c r="T157" i="13"/>
  <c r="W157" i="13"/>
  <c r="Z157" i="13"/>
  <c r="Q158" i="13"/>
  <c r="T158" i="13"/>
  <c r="W158" i="13"/>
  <c r="Z158" i="13"/>
  <c r="Q159" i="13"/>
  <c r="T159" i="13"/>
  <c r="W159" i="13"/>
  <c r="Z159" i="13"/>
  <c r="Q160" i="13"/>
  <c r="T160" i="13"/>
  <c r="W160" i="13"/>
  <c r="Z160" i="13"/>
  <c r="Q161" i="13"/>
  <c r="T161" i="13"/>
  <c r="W161" i="13"/>
  <c r="Z161" i="13"/>
  <c r="Q162" i="13"/>
  <c r="T162" i="13"/>
  <c r="W162" i="13"/>
  <c r="Z162" i="13"/>
  <c r="Q163" i="13"/>
  <c r="T163" i="13"/>
  <c r="W163" i="13"/>
  <c r="Z163" i="13"/>
  <c r="Q164" i="13"/>
  <c r="T164" i="13"/>
  <c r="W164" i="13"/>
  <c r="Z164" i="13"/>
  <c r="Q165" i="13"/>
  <c r="T165" i="13"/>
  <c r="W165" i="13"/>
  <c r="Z165" i="13"/>
  <c r="Q166" i="13"/>
  <c r="T166" i="13"/>
  <c r="W166" i="13"/>
  <c r="Z166" i="13"/>
  <c r="Q167" i="13"/>
  <c r="T167" i="13"/>
  <c r="W167" i="13"/>
  <c r="Z167" i="13"/>
  <c r="Q168" i="13"/>
  <c r="T168" i="13"/>
  <c r="W168" i="13"/>
  <c r="Z168" i="13"/>
  <c r="Q169" i="13"/>
  <c r="T169" i="13"/>
  <c r="W169" i="13"/>
  <c r="Z169" i="13"/>
  <c r="Q170" i="13"/>
  <c r="T170" i="13"/>
  <c r="W170" i="13"/>
  <c r="Z170" i="13"/>
  <c r="Q171" i="13"/>
  <c r="T171" i="13"/>
  <c r="W171" i="13"/>
  <c r="Z171" i="13"/>
  <c r="Q172" i="13"/>
  <c r="T172" i="13"/>
  <c r="W172" i="13"/>
  <c r="Z172" i="13"/>
  <c r="Q173" i="13"/>
  <c r="T173" i="13"/>
  <c r="W173" i="13"/>
  <c r="Z173" i="13"/>
  <c r="Q174" i="13"/>
  <c r="T174" i="13"/>
  <c r="W174" i="13"/>
  <c r="Z174" i="13"/>
  <c r="Q175" i="13"/>
  <c r="T175" i="13"/>
  <c r="W175" i="13"/>
  <c r="Z175" i="13"/>
  <c r="Q176" i="13"/>
  <c r="T176" i="13"/>
  <c r="W176" i="13"/>
  <c r="Z176" i="13"/>
  <c r="Q177" i="13"/>
  <c r="T177" i="13"/>
  <c r="W177" i="13"/>
  <c r="Z177" i="13"/>
  <c r="Q178" i="13"/>
  <c r="T178" i="13"/>
  <c r="W178" i="13"/>
  <c r="Z178" i="13"/>
  <c r="Q179" i="13"/>
  <c r="T179" i="13"/>
  <c r="W179" i="13"/>
  <c r="Z179" i="13"/>
  <c r="Q180" i="13"/>
  <c r="T180" i="13"/>
  <c r="W180" i="13"/>
  <c r="Z180" i="13"/>
  <c r="Q181" i="13"/>
  <c r="T181" i="13"/>
  <c r="W181" i="13"/>
  <c r="Z181" i="13"/>
  <c r="Q182" i="13"/>
  <c r="T182" i="13"/>
  <c r="W182" i="13"/>
  <c r="Z182" i="13"/>
  <c r="Q183" i="13"/>
  <c r="T183" i="13"/>
  <c r="W183" i="13"/>
  <c r="Z183" i="13"/>
  <c r="Q184" i="13"/>
  <c r="T184" i="13"/>
  <c r="W184" i="13"/>
  <c r="Z184" i="13"/>
  <c r="Q185" i="13"/>
  <c r="T185" i="13"/>
  <c r="W185" i="13"/>
  <c r="Z185" i="13"/>
  <c r="Q186" i="13"/>
  <c r="T186" i="13"/>
  <c r="W186" i="13"/>
  <c r="Z186" i="13"/>
  <c r="Q187" i="13"/>
  <c r="T187" i="13"/>
  <c r="W187" i="13"/>
  <c r="Z187" i="13"/>
  <c r="Q188" i="13"/>
  <c r="T188" i="13"/>
  <c r="W188" i="13"/>
  <c r="Z188" i="13"/>
  <c r="Q189" i="13"/>
  <c r="T189" i="13"/>
  <c r="W189" i="13"/>
  <c r="Z189" i="13"/>
  <c r="Q190" i="13"/>
  <c r="T190" i="13"/>
  <c r="W190" i="13"/>
  <c r="Z190" i="13"/>
  <c r="Q191" i="13"/>
  <c r="T191" i="13"/>
  <c r="W191" i="13"/>
  <c r="Z191" i="13"/>
  <c r="Q192" i="13"/>
  <c r="T192" i="13"/>
  <c r="W192" i="13"/>
  <c r="Z192" i="13"/>
  <c r="Q193" i="13"/>
  <c r="T193" i="13"/>
  <c r="W193" i="13"/>
  <c r="Z193" i="13"/>
  <c r="Q194" i="13"/>
  <c r="T194" i="13"/>
  <c r="W194" i="13"/>
  <c r="Z194" i="13"/>
  <c r="Q195" i="13"/>
  <c r="T195" i="13"/>
  <c r="W195" i="13"/>
  <c r="Z195" i="13"/>
  <c r="Q196" i="13"/>
  <c r="T196" i="13"/>
  <c r="W196" i="13"/>
  <c r="Z196" i="13"/>
  <c r="Q197" i="13"/>
  <c r="T197" i="13"/>
  <c r="W197" i="13"/>
  <c r="Z197" i="13"/>
  <c r="Q198" i="13"/>
  <c r="T198" i="13"/>
  <c r="W198" i="13"/>
  <c r="Z198" i="13"/>
  <c r="Q199" i="13"/>
  <c r="T199" i="13"/>
  <c r="W199" i="13"/>
  <c r="Z199" i="13"/>
  <c r="Q200" i="13"/>
  <c r="T200" i="13"/>
  <c r="W200" i="13"/>
  <c r="Z200" i="13"/>
  <c r="Q201" i="13"/>
  <c r="T201" i="13"/>
  <c r="W201" i="13"/>
  <c r="Z201" i="13"/>
  <c r="Q202" i="13"/>
  <c r="T202" i="13"/>
  <c r="W202" i="13"/>
  <c r="Z202" i="13"/>
  <c r="Q203" i="13"/>
  <c r="T203" i="13"/>
  <c r="W203" i="13"/>
  <c r="Z203" i="13"/>
  <c r="Q204" i="13"/>
  <c r="T204" i="13"/>
  <c r="W204" i="13"/>
  <c r="Z204" i="13"/>
  <c r="Q205" i="13"/>
  <c r="T205" i="13"/>
  <c r="W205" i="13"/>
  <c r="Z205" i="13"/>
  <c r="Q206" i="13"/>
  <c r="T206" i="13"/>
  <c r="W206" i="13"/>
  <c r="Z206" i="13"/>
  <c r="Q207" i="13"/>
  <c r="T207" i="13"/>
  <c r="W207" i="13"/>
  <c r="Z207" i="13"/>
  <c r="Q208" i="13"/>
  <c r="T208" i="13"/>
  <c r="W208" i="13"/>
  <c r="Z208" i="13"/>
  <c r="Q209" i="13"/>
  <c r="T209" i="13"/>
  <c r="W209" i="13"/>
  <c r="Z209" i="13"/>
  <c r="Q210" i="13"/>
  <c r="T210" i="13"/>
  <c r="W210" i="13"/>
  <c r="Z210" i="13"/>
  <c r="Q211" i="13"/>
  <c r="T211" i="13"/>
  <c r="W211" i="13"/>
  <c r="Z211" i="13"/>
  <c r="Q212" i="13"/>
  <c r="T212" i="13"/>
  <c r="W212" i="13"/>
  <c r="Z212" i="13"/>
  <c r="Q213" i="13"/>
  <c r="T213" i="13"/>
  <c r="W213" i="13"/>
  <c r="Z213" i="13"/>
  <c r="Q214" i="13"/>
  <c r="T214" i="13"/>
  <c r="W214" i="13"/>
  <c r="Z214" i="13"/>
  <c r="Q215" i="13"/>
  <c r="T215" i="13"/>
  <c r="W215" i="13"/>
  <c r="Z215" i="13"/>
  <c r="Q216" i="13"/>
  <c r="T216" i="13"/>
  <c r="W216" i="13"/>
  <c r="Z216" i="13"/>
  <c r="Q217" i="13"/>
  <c r="T217" i="13"/>
  <c r="W217" i="13"/>
  <c r="Z217" i="13"/>
  <c r="Q218" i="13"/>
  <c r="T218" i="13"/>
  <c r="W218" i="13"/>
  <c r="Z218" i="13"/>
  <c r="Q219" i="13"/>
  <c r="T219" i="13"/>
  <c r="W219" i="13"/>
  <c r="Z219" i="13"/>
  <c r="Q220" i="13"/>
  <c r="T220" i="13"/>
  <c r="W220" i="13"/>
  <c r="Z220" i="13"/>
  <c r="Q221" i="13"/>
  <c r="T221" i="13"/>
  <c r="W221" i="13"/>
  <c r="Z221" i="13"/>
  <c r="Q222" i="13"/>
  <c r="T222" i="13"/>
  <c r="W222" i="13"/>
  <c r="Z222" i="13"/>
  <c r="Q223" i="13"/>
  <c r="T223" i="13"/>
  <c r="W223" i="13"/>
  <c r="Z223" i="13"/>
  <c r="Q224" i="13"/>
  <c r="T224" i="13"/>
  <c r="W224" i="13"/>
  <c r="Z224" i="13"/>
  <c r="Q225" i="13"/>
  <c r="T225" i="13"/>
  <c r="W225" i="13"/>
  <c r="Z225" i="13"/>
  <c r="Q226" i="13"/>
  <c r="T226" i="13"/>
  <c r="W226" i="13"/>
  <c r="Z226" i="13"/>
  <c r="Q227" i="13"/>
  <c r="T227" i="13"/>
  <c r="W227" i="13"/>
  <c r="Z227" i="13"/>
  <c r="Q228" i="13"/>
  <c r="T228" i="13"/>
  <c r="W228" i="13"/>
  <c r="Z228" i="13"/>
  <c r="Q229" i="13"/>
  <c r="T229" i="13"/>
  <c r="W229" i="13"/>
  <c r="Z229" i="13"/>
  <c r="Q230" i="13"/>
  <c r="T230" i="13"/>
  <c r="W230" i="13"/>
  <c r="Z230" i="13"/>
  <c r="Q231" i="13"/>
  <c r="T231" i="13"/>
  <c r="W231" i="13"/>
  <c r="Z231" i="13"/>
  <c r="Q232" i="13"/>
  <c r="T232" i="13"/>
  <c r="W232" i="13"/>
  <c r="Z232" i="13"/>
  <c r="Q233" i="13"/>
  <c r="T233" i="13"/>
  <c r="W233" i="13"/>
  <c r="Z233" i="13"/>
  <c r="Q234" i="13"/>
  <c r="T234" i="13"/>
  <c r="W234" i="13"/>
  <c r="Z234" i="13"/>
  <c r="Q235" i="13"/>
  <c r="T235" i="13"/>
  <c r="W235" i="13"/>
  <c r="Z235" i="13"/>
  <c r="Q236" i="13"/>
  <c r="T236" i="13"/>
  <c r="W236" i="13"/>
  <c r="Z236" i="13"/>
  <c r="Q237" i="13"/>
  <c r="T237" i="13"/>
  <c r="W237" i="13"/>
  <c r="Z237" i="13"/>
  <c r="Q238" i="13"/>
  <c r="T238" i="13"/>
  <c r="W238" i="13"/>
  <c r="Z238" i="13"/>
  <c r="Q239" i="13"/>
  <c r="T239" i="13"/>
  <c r="W239" i="13"/>
  <c r="Z239" i="13"/>
  <c r="Q240" i="13"/>
  <c r="T240" i="13"/>
  <c r="W240" i="13"/>
  <c r="Z240" i="13"/>
  <c r="Q241" i="13"/>
  <c r="T241" i="13"/>
  <c r="W241" i="13"/>
  <c r="Z241" i="13"/>
  <c r="Q242" i="13"/>
  <c r="T242" i="13"/>
  <c r="W242" i="13"/>
  <c r="Z242" i="13"/>
  <c r="Q243" i="13"/>
  <c r="T243" i="13"/>
  <c r="W243" i="13"/>
  <c r="Z243" i="13"/>
  <c r="Q244" i="13"/>
  <c r="T244" i="13"/>
  <c r="W244" i="13"/>
  <c r="Z244" i="13"/>
  <c r="Q245" i="13"/>
  <c r="T245" i="13"/>
  <c r="W245" i="13"/>
  <c r="Z245" i="13"/>
  <c r="Q246" i="13"/>
  <c r="T246" i="13"/>
  <c r="W246" i="13"/>
  <c r="Z246" i="13"/>
  <c r="Q247" i="13"/>
  <c r="T247" i="13"/>
  <c r="W247" i="13"/>
  <c r="Z247" i="13"/>
  <c r="Q248" i="13"/>
  <c r="T248" i="13"/>
  <c r="W248" i="13"/>
  <c r="Z248" i="13"/>
  <c r="Q249" i="13"/>
  <c r="T249" i="13"/>
  <c r="W249" i="13"/>
  <c r="Z249" i="13"/>
  <c r="Q250" i="13"/>
  <c r="T250" i="13"/>
  <c r="W250" i="13"/>
  <c r="Z250" i="13"/>
  <c r="Q251" i="13"/>
  <c r="T251" i="13"/>
  <c r="W251" i="13"/>
  <c r="Z251" i="13"/>
  <c r="Q252" i="13"/>
  <c r="T252" i="13"/>
  <c r="W252" i="13"/>
  <c r="Z252" i="13"/>
  <c r="Q253" i="13"/>
  <c r="T253" i="13"/>
  <c r="W253" i="13"/>
  <c r="Z253" i="13"/>
  <c r="Q254" i="13"/>
  <c r="T254" i="13"/>
  <c r="W254" i="13"/>
  <c r="Z254" i="13"/>
  <c r="Q255" i="13"/>
  <c r="T255" i="13"/>
  <c r="W255" i="13"/>
  <c r="Z255" i="13"/>
  <c r="Q256" i="13"/>
  <c r="T256" i="13"/>
  <c r="W256" i="13"/>
  <c r="Z256" i="13"/>
  <c r="Q257" i="13"/>
  <c r="T257" i="13"/>
  <c r="W257" i="13"/>
  <c r="Z257" i="13"/>
  <c r="Q258" i="13"/>
  <c r="T258" i="13"/>
  <c r="W258" i="13"/>
  <c r="Z258" i="13"/>
  <c r="Q259" i="13"/>
  <c r="T259" i="13"/>
  <c r="W259" i="13"/>
  <c r="Z259" i="13"/>
  <c r="Q260" i="13"/>
  <c r="T260" i="13"/>
  <c r="W260" i="13"/>
  <c r="Z260" i="13"/>
  <c r="Q261" i="13"/>
  <c r="T261" i="13"/>
  <c r="W261" i="13"/>
  <c r="Z261" i="13"/>
  <c r="Q262" i="13"/>
  <c r="T262" i="13"/>
  <c r="W262" i="13"/>
  <c r="Z262" i="13"/>
  <c r="Q263" i="13"/>
  <c r="T263" i="13"/>
  <c r="W263" i="13"/>
  <c r="Z263" i="13"/>
  <c r="Q264" i="13"/>
  <c r="T264" i="13"/>
  <c r="W264" i="13"/>
  <c r="Z264" i="13"/>
  <c r="Q265" i="13"/>
  <c r="T265" i="13"/>
  <c r="W265" i="13"/>
  <c r="Z265" i="13"/>
  <c r="Q266" i="13"/>
  <c r="T266" i="13"/>
  <c r="W266" i="13"/>
  <c r="Z266" i="13"/>
  <c r="Q267" i="13"/>
  <c r="T267" i="13"/>
  <c r="W267" i="13"/>
  <c r="Z267" i="13"/>
  <c r="Q268" i="13"/>
  <c r="T268" i="13"/>
  <c r="W268" i="13"/>
  <c r="Z268" i="13"/>
  <c r="Q269" i="13"/>
  <c r="T269" i="13"/>
  <c r="W269" i="13"/>
  <c r="Z269" i="13"/>
  <c r="Q270" i="13"/>
  <c r="T270" i="13"/>
  <c r="W270" i="13"/>
  <c r="Z270" i="13"/>
  <c r="Q271" i="13"/>
  <c r="T271" i="13"/>
  <c r="W271" i="13"/>
  <c r="Z271" i="13"/>
  <c r="Q272" i="13"/>
  <c r="T272" i="13"/>
  <c r="W272" i="13"/>
  <c r="Z272" i="13"/>
  <c r="Q273" i="13"/>
  <c r="T273" i="13"/>
  <c r="W273" i="13"/>
  <c r="Z273" i="13"/>
  <c r="Q274" i="13"/>
  <c r="T274" i="13"/>
  <c r="W274" i="13"/>
  <c r="Z274" i="13"/>
  <c r="Q275" i="13"/>
  <c r="T275" i="13"/>
  <c r="W275" i="13"/>
  <c r="Z275" i="13"/>
  <c r="Q276" i="13"/>
  <c r="T276" i="13"/>
  <c r="W276" i="13"/>
  <c r="Z276" i="13"/>
  <c r="Q277" i="13"/>
  <c r="T277" i="13"/>
  <c r="W277" i="13"/>
  <c r="Z277" i="13"/>
  <c r="Q278" i="13"/>
  <c r="T278" i="13"/>
  <c r="W278" i="13"/>
  <c r="Z278" i="13"/>
  <c r="Q279" i="13"/>
  <c r="T279" i="13"/>
  <c r="W279" i="13"/>
  <c r="Z279" i="13"/>
  <c r="Q280" i="13"/>
  <c r="T280" i="13"/>
  <c r="W280" i="13"/>
  <c r="Z280" i="13"/>
  <c r="Q281" i="13"/>
  <c r="T281" i="13"/>
  <c r="W281" i="13"/>
  <c r="Z281" i="13"/>
  <c r="Q282" i="13"/>
  <c r="T282" i="13"/>
  <c r="W282" i="13"/>
  <c r="Z282" i="13"/>
  <c r="Q283" i="13"/>
  <c r="T283" i="13"/>
  <c r="W283" i="13"/>
  <c r="Z283" i="13"/>
  <c r="Q284" i="13"/>
  <c r="T284" i="13"/>
  <c r="W284" i="13"/>
  <c r="Z284" i="13"/>
  <c r="Q285" i="13"/>
  <c r="T285" i="13"/>
  <c r="W285" i="13"/>
  <c r="Z285" i="13"/>
  <c r="Q286" i="13"/>
  <c r="T286" i="13"/>
  <c r="W286" i="13"/>
  <c r="Z286" i="13"/>
  <c r="Q287" i="13"/>
  <c r="T287" i="13"/>
  <c r="W287" i="13"/>
  <c r="Z287" i="13"/>
  <c r="Q288" i="13"/>
  <c r="T288" i="13"/>
  <c r="W288" i="13"/>
  <c r="Z288" i="13"/>
  <c r="Z2" i="13"/>
  <c r="A2" i="11" l="1"/>
  <c r="A3" i="11" l="1"/>
  <c r="AF84" i="13"/>
  <c r="AF85" i="13"/>
  <c r="AF86" i="13"/>
  <c r="AF87" i="13"/>
  <c r="AF88" i="13"/>
  <c r="AF89" i="13"/>
  <c r="AF90" i="13"/>
  <c r="AF91" i="13"/>
  <c r="AF92" i="13"/>
  <c r="AF93" i="13"/>
  <c r="AF94" i="13"/>
  <c r="AF95" i="13"/>
  <c r="AF96" i="13"/>
  <c r="AF97" i="13"/>
  <c r="AF98" i="13"/>
  <c r="AF99" i="13"/>
  <c r="AF100" i="13"/>
  <c r="AF101" i="13"/>
  <c r="AF102" i="13"/>
  <c r="AF103" i="13"/>
  <c r="AF104" i="13"/>
  <c r="AF105" i="13"/>
  <c r="AF106" i="13"/>
  <c r="AF107" i="13"/>
  <c r="AF108" i="13"/>
  <c r="AF109" i="13"/>
  <c r="AF110" i="13"/>
  <c r="AF111" i="13"/>
  <c r="AF112" i="13"/>
  <c r="AF113" i="13"/>
  <c r="AF114" i="13"/>
  <c r="AF115" i="13"/>
  <c r="AF116" i="13"/>
  <c r="AF117" i="13"/>
  <c r="AF118" i="13"/>
  <c r="AF119" i="13"/>
  <c r="AF120" i="13"/>
  <c r="AF121" i="13"/>
  <c r="AF122" i="13"/>
  <c r="AF123" i="13"/>
  <c r="AF125" i="13"/>
  <c r="AF126" i="13"/>
  <c r="AF127" i="13"/>
  <c r="AF128" i="13"/>
  <c r="AF129" i="13"/>
  <c r="AF130" i="13"/>
  <c r="AF131" i="13"/>
  <c r="AF132" i="13"/>
  <c r="AF133" i="13"/>
  <c r="AF134" i="13"/>
  <c r="AF135" i="13"/>
  <c r="AF136" i="13"/>
  <c r="AF137" i="13"/>
  <c r="AF138" i="13"/>
  <c r="AF139" i="13"/>
  <c r="AF140" i="13"/>
  <c r="AF141" i="13"/>
  <c r="AF142" i="13"/>
  <c r="AF143" i="13"/>
  <c r="AF144" i="13"/>
  <c r="AF145" i="13"/>
  <c r="AF146" i="13"/>
  <c r="AF147" i="13"/>
  <c r="AF148" i="13"/>
  <c r="AF149" i="13"/>
  <c r="AF150" i="13"/>
  <c r="AF151" i="13"/>
  <c r="AF152" i="13"/>
  <c r="AF153" i="13"/>
  <c r="AF154" i="13"/>
  <c r="AF155" i="13"/>
  <c r="AF156" i="13"/>
  <c r="AF157" i="13"/>
  <c r="AF158" i="13"/>
  <c r="AF159" i="13"/>
  <c r="AF160" i="13"/>
  <c r="AF161" i="13"/>
  <c r="AF162" i="13"/>
  <c r="AF163" i="13"/>
  <c r="AF164" i="13"/>
  <c r="AF166" i="13"/>
  <c r="AF167" i="13"/>
  <c r="AF168" i="13"/>
  <c r="AF169" i="13"/>
  <c r="AF170" i="13"/>
  <c r="AF171" i="13"/>
  <c r="AF172" i="13"/>
  <c r="AF173" i="13"/>
  <c r="AF174" i="13"/>
  <c r="AF175" i="13"/>
  <c r="AF176" i="13"/>
  <c r="AF177" i="13"/>
  <c r="AF178" i="13"/>
  <c r="AF179" i="13"/>
  <c r="AF180" i="13"/>
  <c r="AF181" i="13"/>
  <c r="AF182" i="13"/>
  <c r="AF183" i="13"/>
  <c r="AF184" i="13"/>
  <c r="AF185" i="13"/>
  <c r="AF186" i="13"/>
  <c r="AF187" i="13"/>
  <c r="AF188" i="13"/>
  <c r="AF189" i="13"/>
  <c r="AF190" i="13"/>
  <c r="AF191" i="13"/>
  <c r="AF192" i="13"/>
  <c r="AF193" i="13"/>
  <c r="AF194" i="13"/>
  <c r="AF195" i="13"/>
  <c r="AF196" i="13"/>
  <c r="AF197" i="13"/>
  <c r="AF198" i="13"/>
  <c r="AF199" i="13"/>
  <c r="AF200" i="13"/>
  <c r="AF201" i="13"/>
  <c r="AF202" i="13"/>
  <c r="AF203" i="13"/>
  <c r="AF204" i="13"/>
  <c r="AF205" i="13"/>
  <c r="AF207" i="13"/>
  <c r="AF208" i="13"/>
  <c r="AF209" i="13"/>
  <c r="AF210" i="13"/>
  <c r="AF211" i="13"/>
  <c r="AF212" i="13"/>
  <c r="AF213" i="13"/>
  <c r="AF214" i="13"/>
  <c r="AF215" i="13"/>
  <c r="AF216" i="13"/>
  <c r="AF217" i="13"/>
  <c r="AF218" i="13"/>
  <c r="AF219" i="13"/>
  <c r="AF220" i="13"/>
  <c r="AF221" i="13"/>
  <c r="AF222" i="13"/>
  <c r="AF223" i="13"/>
  <c r="AF224" i="13"/>
  <c r="AF225" i="13"/>
  <c r="AF226" i="13"/>
  <c r="AF227" i="13"/>
  <c r="AF228" i="13"/>
  <c r="AF229" i="13"/>
  <c r="AF230" i="13"/>
  <c r="AF231" i="13"/>
  <c r="AF232" i="13"/>
  <c r="AF233" i="13"/>
  <c r="AF234" i="13"/>
  <c r="AF235" i="13"/>
  <c r="AF236" i="13"/>
  <c r="AF237" i="13"/>
  <c r="AF238" i="13"/>
  <c r="AF239" i="13"/>
  <c r="AF240" i="13"/>
  <c r="AF241" i="13"/>
  <c r="AF242" i="13"/>
  <c r="AF243" i="13"/>
  <c r="AF244" i="13"/>
  <c r="AF245" i="13"/>
  <c r="AF246" i="13"/>
  <c r="AF248" i="13"/>
  <c r="AF249" i="13"/>
  <c r="AF250" i="13"/>
  <c r="AF251" i="13"/>
  <c r="AF252" i="13"/>
  <c r="AF253" i="13"/>
  <c r="AF254" i="13"/>
  <c r="AF255" i="13"/>
  <c r="AF256" i="13"/>
  <c r="AF257" i="13"/>
  <c r="AF258" i="13"/>
  <c r="AF259" i="13"/>
  <c r="AF260" i="13"/>
  <c r="AF261" i="13"/>
  <c r="AF262" i="13"/>
  <c r="AF263" i="13"/>
  <c r="AF264" i="13"/>
  <c r="AF265" i="13"/>
  <c r="AF266" i="13"/>
  <c r="AF267" i="13"/>
  <c r="AF268" i="13"/>
  <c r="AF269" i="13"/>
  <c r="AF270" i="13"/>
  <c r="AF271" i="13"/>
  <c r="AF272" i="13"/>
  <c r="AF273" i="13"/>
  <c r="AF274" i="13"/>
  <c r="AF275" i="13"/>
  <c r="AF276" i="13"/>
  <c r="AF277" i="13"/>
  <c r="AF278" i="13"/>
  <c r="AF279" i="13"/>
  <c r="AF280" i="13"/>
  <c r="AF281" i="13"/>
  <c r="AF282" i="13"/>
  <c r="AF283" i="13"/>
  <c r="AF284" i="13"/>
  <c r="AF285" i="13"/>
  <c r="AF286" i="13"/>
  <c r="AF287" i="13"/>
  <c r="A4" i="11" l="1"/>
  <c r="C4" i="11"/>
  <c r="C5" i="11"/>
  <c r="C3" i="11"/>
  <c r="C7" i="11"/>
  <c r="C8" i="11"/>
  <c r="C6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A5" i="11" l="1"/>
  <c r="W2" i="13"/>
  <c r="T2" i="13"/>
  <c r="Q2" i="13"/>
  <c r="A6" i="11" l="1"/>
  <c r="A7" i="11" s="1"/>
  <c r="A8" i="11" l="1"/>
  <c r="A9" i="11"/>
  <c r="A10" i="11" s="1"/>
  <c r="A11" i="11" l="1"/>
  <c r="A12" i="11" s="1"/>
  <c r="A13" i="11" l="1"/>
  <c r="A14" i="11" s="1"/>
  <c r="A15" i="11" l="1"/>
  <c r="A16" i="11" l="1"/>
  <c r="A17" i="11" s="1"/>
  <c r="A18" i="11" l="1"/>
  <c r="A19" i="11" s="1"/>
  <c r="A20" i="11" l="1"/>
  <c r="A21" i="11" s="1"/>
  <c r="A22" i="11" s="1"/>
  <c r="A23" i="11" s="1"/>
  <c r="A24" i="11" s="1"/>
  <c r="A25" i="11" s="1"/>
  <c r="A26" i="11" l="1"/>
  <c r="A27" i="11" s="1"/>
  <c r="A28" i="11" l="1"/>
  <c r="A29" i="11" s="1"/>
  <c r="A30" i="11" l="1"/>
  <c r="A31" i="11" s="1"/>
  <c r="A32" i="11" l="1"/>
  <c r="A33" i="11" s="1"/>
  <c r="A34" i="11" l="1"/>
  <c r="A35" i="11" s="1"/>
  <c r="A36" i="11" s="1"/>
  <c r="A37" i="11" s="1"/>
  <c r="A38" i="11" s="1"/>
  <c r="A39" i="11" s="1"/>
  <c r="A40" i="11" s="1"/>
  <c r="A41" i="11" l="1"/>
  <c r="A42" i="11" s="1"/>
  <c r="A43" i="11" s="1"/>
  <c r="A44" i="11" l="1"/>
  <c r="A45" i="11" s="1"/>
  <c r="A46" i="11" s="1"/>
  <c r="A47" i="11" l="1"/>
  <c r="A48" i="11" s="1"/>
  <c r="A49" i="11" s="1"/>
  <c r="A50" i="11" s="1"/>
  <c r="A51" i="11" l="1"/>
  <c r="A52" i="11" s="1"/>
  <c r="A53" i="11" s="1"/>
  <c r="A54" i="11" l="1"/>
  <c r="A55" i="11" s="1"/>
  <c r="A56" i="11" s="1"/>
  <c r="A57" i="11" l="1"/>
  <c r="A58" i="11"/>
  <c r="A59" i="11" l="1"/>
  <c r="A60" i="11" s="1"/>
  <c r="A61" i="11" l="1"/>
  <c r="A62" i="11" s="1"/>
  <c r="A63" i="11" l="1"/>
  <c r="A64" i="11"/>
  <c r="A65" i="11" l="1"/>
  <c r="A66" i="11"/>
  <c r="A67" i="11" l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l="1"/>
  <c r="A119" i="11" s="1"/>
  <c r="A120" i="11" s="1"/>
  <c r="A121" i="11" s="1"/>
  <c r="A122" i="11" s="1"/>
  <c r="A123" i="11" l="1"/>
  <c r="A124" i="11" s="1"/>
  <c r="A125" i="11" s="1"/>
  <c r="A126" i="11" l="1"/>
  <c r="A127" i="11" s="1"/>
  <c r="A128" i="11" s="1"/>
  <c r="A129" i="11" l="1"/>
  <c r="A130" i="11" l="1"/>
  <c r="A131" i="11" l="1"/>
  <c r="A132" i="11" l="1"/>
  <c r="A133" i="11" l="1"/>
  <c r="A134" i="11" l="1"/>
  <c r="A135" i="11" l="1"/>
  <c r="A136" i="11" s="1"/>
  <c r="A137" i="11" s="1"/>
  <c r="A138" i="11" s="1"/>
  <c r="A139" i="11" l="1"/>
  <c r="A140" i="11" l="1"/>
  <c r="A141" i="11" l="1"/>
  <c r="A142" i="11" l="1"/>
  <c r="A143" i="11" l="1"/>
  <c r="A144" i="11" l="1"/>
  <c r="A145" i="11" l="1"/>
  <c r="A146" i="11" l="1"/>
  <c r="A147" i="11" l="1"/>
  <c r="A148" i="11" s="1"/>
  <c r="A149" i="11" s="1"/>
  <c r="A150" i="11" s="1"/>
  <c r="A151" i="11" l="1"/>
  <c r="A152" i="11" s="1"/>
  <c r="A153" i="11" l="1"/>
  <c r="A154" i="11" l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l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l="1"/>
  <c r="A188" i="11" s="1"/>
  <c r="A189" i="11" s="1"/>
  <c r="A190" i="11" s="1"/>
  <c r="A191" i="11" s="1"/>
  <c r="A192" i="11" l="1"/>
  <c r="A193" i="11" s="1"/>
  <c r="A194" i="11" l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l="1"/>
  <c r="A207" i="11" s="1"/>
  <c r="A208" i="11" l="1"/>
  <c r="A209" i="11" s="1"/>
  <c r="A210" i="11" l="1"/>
  <c r="A211" i="11" l="1"/>
  <c r="A212" i="11" s="1"/>
  <c r="A213" i="11" l="1"/>
  <c r="A214" i="11" s="1"/>
  <c r="A215" i="11" l="1"/>
  <c r="A216" i="11" s="1"/>
  <c r="A217" i="11" s="1"/>
  <c r="A218" i="11" l="1"/>
  <c r="A219" i="11" s="1"/>
  <c r="A220" i="11" s="1"/>
  <c r="A221" i="11" l="1"/>
  <c r="A222" i="11" s="1"/>
  <c r="A223" i="11" s="1"/>
  <c r="A224" i="11" s="1"/>
  <c r="A225" i="11" s="1"/>
  <c r="A226" i="11" s="1"/>
  <c r="A227" i="11" s="1"/>
  <c r="A228" i="11" s="1"/>
  <c r="A229" i="11" s="1"/>
  <c r="A230" i="11" l="1"/>
  <c r="A231" i="11" l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l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l="1"/>
  <c r="A262" i="11" l="1"/>
  <c r="A263" i="11" s="1"/>
  <c r="A264" i="11" l="1"/>
  <c r="A265" i="11" s="1"/>
  <c r="A266" i="11" s="1"/>
  <c r="A267" i="11" s="1"/>
  <c r="A268" i="11" s="1"/>
  <c r="A269" i="11" l="1"/>
  <c r="A270" i="11" s="1"/>
  <c r="A271" i="11" s="1"/>
  <c r="A272" i="11" l="1"/>
  <c r="A273" i="11" l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3" i="11" s="1"/>
  <c r="A354" i="11" s="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A367" i="11" s="1"/>
  <c r="A368" i="11" s="1"/>
  <c r="A369" i="11" s="1"/>
  <c r="A370" i="11" s="1"/>
  <c r="A371" i="11" s="1"/>
  <c r="A372" i="11" s="1"/>
  <c r="A373" i="11" s="1"/>
  <c r="A374" i="11" s="1"/>
  <c r="A375" i="11" s="1"/>
  <c r="A376" i="11" s="1"/>
  <c r="A377" i="11" l="1"/>
  <c r="A378" i="11" s="1"/>
  <c r="A379" i="11" s="1"/>
  <c r="A380" i="11" s="1"/>
  <c r="A381" i="11" s="1"/>
  <c r="A382" i="11" s="1"/>
  <c r="A383" i="11" s="1"/>
  <c r="A384" i="11" s="1"/>
  <c r="A385" i="11" s="1"/>
  <c r="A386" i="11" s="1"/>
  <c r="A387" i="11" s="1"/>
  <c r="A388" i="11" s="1"/>
  <c r="A389" i="11" l="1"/>
  <c r="A390" i="11" s="1"/>
  <c r="A391" i="11" s="1"/>
  <c r="A392" i="11" s="1"/>
  <c r="A393" i="11" l="1"/>
  <c r="A394" i="11" s="1"/>
  <c r="A395" i="11" s="1"/>
  <c r="A396" i="11" s="1"/>
  <c r="A397" i="11" s="1"/>
  <c r="A398" i="11" s="1"/>
  <c r="A399" i="11" s="1"/>
  <c r="A400" i="11" s="1"/>
  <c r="A401" i="11" s="1"/>
  <c r="A402" i="11" s="1"/>
  <c r="A403" i="11" s="1"/>
  <c r="A404" i="11" s="1"/>
  <c r="A405" i="11" s="1"/>
  <c r="A406" i="11" s="1"/>
  <c r="A407" i="11" s="1"/>
  <c r="A408" i="11" s="1"/>
  <c r="A409" i="11" s="1"/>
  <c r="A410" i="11" s="1"/>
  <c r="A411" i="11" s="1"/>
  <c r="A412" i="11" s="1"/>
  <c r="A413" i="11" s="1"/>
  <c r="A414" i="11" s="1"/>
  <c r="A415" i="11" s="1"/>
  <c r="A416" i="11" s="1"/>
  <c r="A417" i="11" s="1"/>
  <c r="A418" i="11" s="1"/>
  <c r="A419" i="11" s="1"/>
  <c r="A420" i="11" s="1"/>
  <c r="A421" i="11" s="1"/>
  <c r="A422" i="11" s="1"/>
  <c r="A423" i="11" s="1"/>
  <c r="A424" i="11" s="1"/>
  <c r="A425" i="11" s="1"/>
  <c r="A426" i="11" s="1"/>
  <c r="A427" i="11" s="1"/>
  <c r="A428" i="11" s="1"/>
  <c r="A429" i="11" s="1"/>
  <c r="A430" i="11" s="1"/>
  <c r="A431" i="11" s="1"/>
  <c r="A432" i="11" s="1"/>
  <c r="A433" i="11" s="1"/>
  <c r="A434" i="11" s="1"/>
  <c r="A435" i="11" s="1"/>
  <c r="A436" i="11" s="1"/>
  <c r="A437" i="11" s="1"/>
  <c r="A438" i="11" s="1"/>
  <c r="A439" i="11" s="1"/>
  <c r="A440" i="11" s="1"/>
  <c r="A441" i="11" s="1"/>
  <c r="A442" i="11" s="1"/>
  <c r="A443" i="11" s="1"/>
  <c r="A444" i="11" s="1"/>
  <c r="A445" i="11" s="1"/>
  <c r="A446" i="11" s="1"/>
  <c r="A447" i="11" s="1"/>
  <c r="A448" i="11" s="1"/>
  <c r="A449" i="11" s="1"/>
  <c r="A450" i="11" s="1"/>
  <c r="A451" i="11" s="1"/>
  <c r="A452" i="11" s="1"/>
  <c r="A453" i="11" s="1"/>
  <c r="A454" i="11" s="1"/>
  <c r="A455" i="11" s="1"/>
  <c r="A456" i="11" s="1"/>
  <c r="A457" i="11" s="1"/>
  <c r="A458" i="11" s="1"/>
  <c r="A459" i="11" s="1"/>
  <c r="A460" i="11" s="1"/>
  <c r="A461" i="11" s="1"/>
  <c r="A462" i="11" s="1"/>
  <c r="A463" i="11" s="1"/>
  <c r="A464" i="11" s="1"/>
  <c r="A465" i="11" s="1"/>
  <c r="A466" i="11" s="1"/>
  <c r="A467" i="11" s="1"/>
  <c r="A468" i="11" s="1"/>
  <c r="A469" i="11" s="1"/>
  <c r="A470" i="11" s="1"/>
  <c r="A471" i="11" s="1"/>
  <c r="A472" i="11" s="1"/>
  <c r="A473" i="11" s="1"/>
  <c r="A474" i="11" s="1"/>
  <c r="A475" i="11" s="1"/>
  <c r="A476" i="11" s="1"/>
  <c r="A477" i="11" s="1"/>
  <c r="A478" i="11" s="1"/>
  <c r="A479" i="11" s="1"/>
  <c r="A480" i="11" s="1"/>
  <c r="A481" i="11" s="1"/>
  <c r="A482" i="11" s="1"/>
  <c r="A483" i="11" s="1"/>
  <c r="A484" i="11" s="1"/>
  <c r="A485" i="11" s="1"/>
  <c r="A486" i="11" s="1"/>
  <c r="A487" i="11" s="1"/>
  <c r="A488" i="11" s="1"/>
  <c r="A489" i="11" s="1"/>
  <c r="A490" i="11" s="1"/>
  <c r="A491" i="11" s="1"/>
  <c r="A492" i="11" s="1"/>
  <c r="A493" i="11" s="1"/>
  <c r="A494" i="11" s="1"/>
  <c r="A495" i="11" s="1"/>
  <c r="A496" i="11" s="1"/>
  <c r="A497" i="11" l="1"/>
  <c r="A498" i="11" s="1"/>
  <c r="A499" i="11" s="1"/>
  <c r="A500" i="11" s="1"/>
  <c r="A501" i="11" s="1"/>
  <c r="A502" i="11" s="1"/>
  <c r="A503" i="11" s="1"/>
  <c r="A504" i="11" s="1"/>
  <c r="A505" i="11" s="1"/>
  <c r="A506" i="11" s="1"/>
  <c r="A507" i="11" s="1"/>
  <c r="A508" i="11" l="1"/>
  <c r="A509" i="11" l="1"/>
  <c r="A510" i="11" s="1"/>
  <c r="A511" i="11" s="1"/>
  <c r="A512" i="11" s="1"/>
  <c r="A513" i="11" l="1"/>
  <c r="A514" i="11" s="1"/>
  <c r="A515" i="11" l="1"/>
  <c r="A516" i="11" s="1"/>
  <c r="A517" i="11" s="1"/>
  <c r="A518" i="11" s="1"/>
  <c r="A519" i="11" s="1"/>
  <c r="A520" i="11" s="1"/>
  <c r="A521" i="11" s="1"/>
  <c r="A522" i="11" s="1"/>
  <c r="A523" i="11" s="1"/>
  <c r="A524" i="11" s="1"/>
  <c r="A525" i="11" s="1"/>
  <c r="A526" i="11" s="1"/>
  <c r="A527" i="11" s="1"/>
  <c r="A528" i="11" s="1"/>
  <c r="A529" i="11" s="1"/>
  <c r="A530" i="11" s="1"/>
  <c r="A531" i="11" s="1"/>
  <c r="A532" i="11" s="1"/>
  <c r="A533" i="11" s="1"/>
  <c r="A534" i="11" s="1"/>
  <c r="A535" i="11" s="1"/>
  <c r="A536" i="11" s="1"/>
  <c r="A537" i="11" s="1"/>
  <c r="A538" i="11" s="1"/>
  <c r="A539" i="11" s="1"/>
  <c r="A540" i="11" s="1"/>
  <c r="A541" i="11" s="1"/>
  <c r="A542" i="11" s="1"/>
  <c r="A543" i="11" s="1"/>
  <c r="A544" i="11" s="1"/>
  <c r="A545" i="11" s="1"/>
  <c r="A546" i="11" s="1"/>
  <c r="A547" i="11" s="1"/>
  <c r="A548" i="11" s="1"/>
  <c r="A549" i="11" s="1"/>
  <c r="A550" i="11" s="1"/>
  <c r="A551" i="11" s="1"/>
  <c r="A552" i="11" s="1"/>
  <c r="A553" i="11" s="1"/>
  <c r="A554" i="11" s="1"/>
  <c r="A555" i="11" s="1"/>
  <c r="A556" i="11" s="1"/>
  <c r="A557" i="11" s="1"/>
  <c r="A558" i="11" s="1"/>
  <c r="A559" i="11" s="1"/>
  <c r="A560" i="11" s="1"/>
  <c r="A561" i="11" s="1"/>
  <c r="A562" i="11" s="1"/>
  <c r="A563" i="11" s="1"/>
  <c r="A564" i="11" s="1"/>
  <c r="A565" i="11" s="1"/>
  <c r="A566" i="11" l="1"/>
  <c r="A567" i="11" s="1"/>
  <c r="A568" i="11" s="1"/>
  <c r="A569" i="11" s="1"/>
  <c r="A570" i="11" s="1"/>
  <c r="A571" i="11" s="1"/>
  <c r="A572" i="11" s="1"/>
  <c r="A573" i="11" s="1"/>
  <c r="A574" i="11" s="1"/>
  <c r="A575" i="11" s="1"/>
  <c r="A576" i="11" s="1"/>
  <c r="A577" i="11" s="1"/>
  <c r="A578" i="11" s="1"/>
  <c r="A579" i="11" s="1"/>
  <c r="A580" i="11" s="1"/>
  <c r="A581" i="11" s="1"/>
  <c r="A582" i="11" s="1"/>
  <c r="A583" i="11" s="1"/>
  <c r="A584" i="11" s="1"/>
  <c r="A585" i="11" s="1"/>
  <c r="A586" i="11" s="1"/>
  <c r="A587" i="11" s="1"/>
  <c r="A588" i="11" s="1"/>
  <c r="A589" i="11" s="1"/>
  <c r="A590" i="11" s="1"/>
  <c r="A591" i="11" s="1"/>
  <c r="A592" i="11" l="1"/>
  <c r="A593" i="11" l="1"/>
  <c r="A594" i="11" l="1"/>
  <c r="A595" i="11" s="1"/>
  <c r="A596" i="11" s="1"/>
  <c r="A597" i="11" s="1"/>
  <c r="A598" i="11" s="1"/>
  <c r="A599" i="11" s="1"/>
  <c r="A600" i="11" s="1"/>
  <c r="A601" i="11" s="1"/>
  <c r="A602" i="11" s="1"/>
  <c r="A603" i="11" s="1"/>
  <c r="A604" i="11" s="1"/>
  <c r="A605" i="11" s="1"/>
  <c r="A606" i="11" s="1"/>
  <c r="A607" i="11" s="1"/>
  <c r="A608" i="11" s="1"/>
  <c r="A609" i="11" s="1"/>
  <c r="A610" i="11" s="1"/>
  <c r="A611" i="11" s="1"/>
  <c r="A612" i="11" s="1"/>
  <c r="A613" i="11" s="1"/>
  <c r="A614" i="11" s="1"/>
  <c r="A615" i="11" s="1"/>
  <c r="A616" i="11" s="1"/>
  <c r="A617" i="11" s="1"/>
  <c r="A618" i="11" s="1"/>
  <c r="A619" i="11" s="1"/>
  <c r="A620" i="11" s="1"/>
  <c r="A621" i="11" s="1"/>
  <c r="A622" i="11" s="1"/>
  <c r="A623" i="11" s="1"/>
  <c r="A624" i="11" s="1"/>
  <c r="A625" i="11" s="1"/>
  <c r="A626" i="11" s="1"/>
  <c r="A627" i="11" s="1"/>
  <c r="A628" i="11" s="1"/>
  <c r="A629" i="11" s="1"/>
  <c r="A630" i="11" s="1"/>
  <c r="A631" i="11" s="1"/>
  <c r="A632" i="11" s="1"/>
  <c r="F384" i="11" s="1"/>
  <c r="F365" i="11"/>
  <c r="F407" i="11"/>
  <c r="F110" i="11"/>
  <c r="F192" i="11"/>
  <c r="F221" i="11"/>
  <c r="F27" i="11"/>
  <c r="F302" i="11"/>
  <c r="F434" i="11"/>
  <c r="F191" i="11"/>
  <c r="F163" i="11"/>
  <c r="F54" i="11"/>
  <c r="F92" i="11"/>
  <c r="F111" i="11"/>
  <c r="F564" i="11"/>
  <c r="F47" i="11"/>
  <c r="F393" i="11"/>
  <c r="F426" i="11"/>
  <c r="F119" i="11"/>
  <c r="F364" i="11"/>
  <c r="F467" i="11"/>
  <c r="F11" i="11"/>
  <c r="F504" i="11"/>
  <c r="F349" i="11"/>
  <c r="F353" i="11"/>
  <c r="F255" i="11"/>
  <c r="F367" i="11"/>
  <c r="F417" i="11"/>
  <c r="F544" i="11"/>
  <c r="F193" i="11"/>
  <c r="F51" i="11"/>
  <c r="F55" i="11"/>
  <c r="F81" i="11"/>
  <c r="F77" i="11"/>
  <c r="F72" i="11"/>
  <c r="F117" i="11"/>
  <c r="F278" i="11"/>
  <c r="F562" i="11"/>
  <c r="F290" i="11"/>
  <c r="F235" i="11"/>
  <c r="F451" i="11"/>
  <c r="F552" i="11"/>
  <c r="F485" i="11"/>
  <c r="F28" i="11"/>
  <c r="F30" i="11"/>
  <c r="F112" i="11"/>
  <c r="F271" i="11"/>
  <c r="F555" i="11"/>
  <c r="F201" i="11"/>
  <c r="F226" i="11"/>
  <c r="F211" i="11"/>
  <c r="F551" i="11"/>
  <c r="F296" i="11"/>
  <c r="F356" i="11"/>
  <c r="F292" i="11"/>
  <c r="F392" i="11"/>
  <c r="F298" i="11"/>
  <c r="F170" i="11"/>
  <c r="F199" i="11"/>
  <c r="F114" i="11"/>
  <c r="F37" i="11"/>
  <c r="F420" i="11"/>
  <c r="F369" i="11"/>
  <c r="F406" i="11"/>
  <c r="F447" i="11"/>
  <c r="F368" i="11"/>
  <c r="F511" i="11"/>
  <c r="F521" i="11"/>
  <c r="F429" i="11"/>
  <c r="F256" i="11"/>
  <c r="F348" i="11"/>
  <c r="F268" i="11"/>
  <c r="F330" i="11"/>
  <c r="F276" i="11"/>
  <c r="F123" i="11"/>
  <c r="F60" i="11"/>
  <c r="F113" i="11"/>
  <c r="F121" i="11"/>
  <c r="F361" i="11"/>
  <c r="F257" i="11"/>
  <c r="F206" i="11"/>
  <c r="F421" i="11"/>
  <c r="F293" i="11"/>
  <c r="F258" i="11"/>
  <c r="F490" i="11"/>
  <c r="F346" i="11"/>
  <c r="F299" i="11"/>
  <c r="F466" i="11"/>
  <c r="F497" i="11"/>
  <c r="F307" i="11"/>
  <c r="F463" i="11"/>
  <c r="F287" i="11"/>
  <c r="F145" i="11"/>
  <c r="F341" i="11"/>
  <c r="F533" i="11"/>
  <c r="F272" i="11"/>
  <c r="F518" i="11"/>
  <c r="F520" i="11"/>
  <c r="F203" i="11"/>
  <c r="F449" i="11"/>
  <c r="F495" i="11"/>
  <c r="F169" i="11"/>
  <c r="F428" i="11"/>
  <c r="F259" i="11"/>
  <c r="F507" i="11"/>
  <c r="F253" i="11"/>
  <c r="F167" i="11"/>
  <c r="F204" i="11"/>
  <c r="F350" i="11"/>
  <c r="F41" i="11"/>
  <c r="F39" i="11"/>
  <c r="F18" i="11"/>
  <c r="F61" i="11"/>
  <c r="F433" i="11"/>
  <c r="F300" i="11"/>
  <c r="F228" i="11"/>
  <c r="F208" i="11"/>
  <c r="F409" i="11"/>
  <c r="F282" i="11"/>
  <c r="F446" i="11"/>
  <c r="F135" i="11"/>
  <c r="F274" i="11"/>
  <c r="F514" i="11"/>
  <c r="F523" i="11"/>
  <c r="F224" i="11"/>
  <c r="F414" i="11"/>
  <c r="F196" i="11"/>
  <c r="F529" i="11"/>
  <c r="F471" i="11"/>
  <c r="F288" i="11"/>
  <c r="F157" i="11"/>
  <c r="F148" i="11"/>
  <c r="F439" i="11"/>
  <c r="F534" i="11"/>
  <c r="F362" i="11"/>
  <c r="F398" i="11"/>
  <c r="F484" i="11"/>
  <c r="F378" i="11"/>
  <c r="F322" i="11"/>
  <c r="F183" i="11"/>
  <c r="F291" i="11"/>
  <c r="F177" i="11"/>
  <c r="F198" i="11"/>
  <c r="F542" i="11"/>
  <c r="F380" i="11"/>
  <c r="F137" i="11"/>
  <c r="F546" i="11"/>
  <c r="F260" i="11"/>
  <c r="F530" i="11"/>
  <c r="F312" i="11"/>
  <c r="F162" i="11"/>
  <c r="F396" i="11"/>
  <c r="F464" i="11"/>
  <c r="F345" i="11"/>
  <c r="F352" i="11"/>
  <c r="F510" i="11"/>
  <c r="F22" i="11"/>
  <c r="F17" i="11"/>
  <c r="F64" i="11"/>
  <c r="F565" i="11"/>
  <c r="F84" i="11"/>
  <c r="F98" i="11"/>
  <c r="F5" i="11"/>
  <c r="F83" i="11"/>
  <c r="F52" i="11"/>
  <c r="F48" i="11"/>
  <c r="F79" i="11"/>
  <c r="F65" i="11"/>
  <c r="F78" i="11"/>
  <c r="F102" i="11"/>
  <c r="F14" i="11"/>
  <c r="F525" i="11"/>
  <c r="F180" i="11"/>
  <c r="F445" i="11"/>
  <c r="F213" i="11"/>
  <c r="F242" i="11"/>
  <c r="F142" i="11"/>
  <c r="F458" i="11"/>
  <c r="F355" i="11"/>
  <c r="F172" i="11"/>
  <c r="F286" i="11"/>
  <c r="F376" i="11"/>
  <c r="F214" i="11"/>
  <c r="F371" i="11"/>
  <c r="F469" i="11"/>
  <c r="F151" i="11"/>
  <c r="F319" i="11"/>
  <c r="F517" i="11"/>
  <c r="F202" i="11"/>
  <c r="F473" i="11"/>
  <c r="F404" i="11"/>
  <c r="F187" i="11"/>
  <c r="F146" i="11"/>
  <c r="F262" i="11"/>
  <c r="F281" i="11"/>
  <c r="F387" i="11"/>
  <c r="F493" i="11"/>
  <c r="F375" i="11"/>
  <c r="F372" i="11"/>
  <c r="F339" i="11"/>
  <c r="F408" i="11"/>
  <c r="F358" i="11"/>
  <c r="F254" i="11"/>
  <c r="F313" i="11"/>
  <c r="F225" i="11"/>
  <c r="F410" i="11"/>
  <c r="F550" i="11"/>
  <c r="F321" i="11"/>
  <c r="F448" i="11"/>
  <c r="F175" i="11"/>
  <c r="F189" i="11"/>
  <c r="F373" i="11"/>
  <c r="F379" i="11"/>
  <c r="F537" i="11"/>
  <c r="F476" i="11"/>
  <c r="F69" i="11"/>
  <c r="F45" i="11"/>
  <c r="F101" i="11"/>
  <c r="F80" i="11"/>
  <c r="F106" i="11"/>
  <c r="F33" i="11"/>
  <c r="F49" i="11"/>
  <c r="F15" i="11"/>
  <c r="F103" i="11"/>
  <c r="F95" i="11"/>
  <c r="F62" i="11"/>
  <c r="F43" i="11"/>
  <c r="F93" i="11"/>
  <c r="F166" i="11"/>
  <c r="F239" i="11"/>
  <c r="F462" i="11"/>
  <c r="F332" i="11"/>
  <c r="F483" i="11"/>
  <c r="F190" i="11"/>
  <c r="F218" i="11"/>
  <c r="F139" i="11"/>
  <c r="F244" i="11"/>
  <c r="F460" i="11"/>
  <c r="F403" i="11"/>
  <c r="F538" i="11"/>
  <c r="F273" i="11"/>
  <c r="F284" i="11"/>
  <c r="F456" i="11"/>
  <c r="F347" i="11"/>
  <c r="F174" i="11"/>
  <c r="F155" i="11"/>
  <c r="F222" i="11"/>
  <c r="F363" i="11"/>
  <c r="F136" i="11"/>
  <c r="F220" i="11"/>
  <c r="F251" i="11"/>
  <c r="F125" i="11"/>
  <c r="F207" i="11"/>
  <c r="F261" i="11"/>
  <c r="F559" i="11"/>
  <c r="F366" i="11"/>
  <c r="F441" i="11"/>
  <c r="F152" i="11"/>
  <c r="F515" i="11"/>
  <c r="F435" i="11"/>
  <c r="F325" i="11"/>
  <c r="F343" i="11"/>
  <c r="F444" i="11"/>
  <c r="F481" i="11"/>
  <c r="F391" i="11"/>
  <c r="F338" i="11"/>
  <c r="F418" i="11"/>
  <c r="F480" i="11"/>
  <c r="F205" i="11"/>
  <c r="F247" i="11"/>
  <c r="F461" i="11"/>
  <c r="F310" i="11"/>
  <c r="F566" i="11"/>
  <c r="F589" i="11"/>
  <c r="F590" i="11"/>
  <c r="F574" i="11"/>
  <c r="F584" i="11"/>
  <c r="F582" i="11"/>
  <c r="F595" i="11"/>
  <c r="F573" i="11"/>
  <c r="F567" i="11"/>
  <c r="F576" i="11"/>
  <c r="F593" i="11"/>
  <c r="F592" i="11"/>
  <c r="F581" i="11"/>
  <c r="F570" i="11"/>
  <c r="F569" i="11"/>
  <c r="F577" i="11"/>
  <c r="F578" i="11"/>
  <c r="F588" i="11"/>
  <c r="F583" i="11"/>
  <c r="F597" i="11"/>
  <c r="F585" i="11"/>
  <c r="F587" i="11"/>
  <c r="F575" i="11"/>
  <c r="F591" i="11"/>
  <c r="F598" i="11"/>
  <c r="F580" i="11"/>
  <c r="F586" i="11"/>
  <c r="F579" i="11"/>
  <c r="F571" i="11"/>
  <c r="F568" i="11"/>
  <c r="F572" i="11"/>
  <c r="F620" i="11"/>
  <c r="F604" i="11"/>
  <c r="F618" i="11"/>
  <c r="F600" i="11"/>
  <c r="F596" i="11"/>
  <c r="F608" i="11"/>
  <c r="F603" i="11"/>
  <c r="F626" i="11"/>
  <c r="F612" i="11"/>
  <c r="F601" i="11"/>
  <c r="F606" i="11"/>
  <c r="F607" i="11"/>
  <c r="F609" i="11"/>
  <c r="F615" i="11"/>
  <c r="F605" i="11"/>
  <c r="F611" i="11"/>
  <c r="F610" i="11"/>
  <c r="F614" i="11"/>
  <c r="F599" i="11"/>
  <c r="F613" i="11"/>
  <c r="F617" i="11"/>
  <c r="F602" i="11"/>
  <c r="F594" i="11"/>
  <c r="F631" i="11" l="1"/>
  <c r="F622" i="11"/>
  <c r="F625" i="11"/>
  <c r="F629" i="11"/>
  <c r="F621" i="11"/>
  <c r="F619" i="11"/>
  <c r="F627" i="11"/>
  <c r="F628" i="11"/>
  <c r="F623" i="11"/>
  <c r="F616" i="11"/>
  <c r="F630" i="11"/>
  <c r="F632" i="11"/>
  <c r="F624" i="11"/>
  <c r="F105" i="11"/>
  <c r="F503" i="11"/>
  <c r="F217" i="11"/>
  <c r="F558" i="11"/>
  <c r="F186" i="11"/>
  <c r="F505" i="11"/>
  <c r="F440" i="11"/>
  <c r="F331" i="11"/>
  <c r="F438" i="11"/>
  <c r="F25" i="11"/>
  <c r="F230" i="11"/>
  <c r="F432" i="11"/>
  <c r="F63" i="11"/>
  <c r="F522" i="11"/>
  <c r="F131" i="11"/>
  <c r="F97" i="11"/>
  <c r="F227" i="11"/>
  <c r="F20" i="11"/>
  <c r="F86" i="11"/>
  <c r="F99" i="11"/>
  <c r="F489" i="11"/>
  <c r="F548" i="11"/>
  <c r="F301" i="11"/>
  <c r="F397" i="11"/>
  <c r="F159" i="11"/>
  <c r="F129" i="11"/>
  <c r="F333" i="11"/>
  <c r="F12" i="11"/>
  <c r="F561" i="11"/>
  <c r="F304" i="11"/>
  <c r="F539" i="11"/>
  <c r="F7" i="11"/>
  <c r="F44" i="11"/>
  <c r="F67" i="11"/>
  <c r="F248" i="11"/>
  <c r="F455" i="11"/>
  <c r="F532" i="11"/>
  <c r="F143" i="11"/>
  <c r="F486" i="11"/>
  <c r="F182" i="11"/>
  <c r="F382" i="11"/>
  <c r="F266" i="11"/>
  <c r="F297" i="11"/>
  <c r="F524" i="11"/>
  <c r="F442" i="11"/>
  <c r="F173" i="11"/>
  <c r="F250" i="11"/>
  <c r="F215" i="11"/>
  <c r="F563" i="11"/>
  <c r="F423" i="11"/>
  <c r="F38" i="11"/>
  <c r="F35" i="11"/>
  <c r="F309" i="11"/>
  <c r="F443" i="11"/>
  <c r="F216" i="11"/>
  <c r="F306" i="11"/>
  <c r="F501" i="11"/>
  <c r="F275" i="11"/>
  <c r="F526" i="11"/>
  <c r="F405" i="11"/>
  <c r="F336" i="11"/>
  <c r="F229" i="11"/>
  <c r="F474" i="11"/>
  <c r="F8" i="11"/>
  <c r="F416" i="11"/>
  <c r="F294" i="11"/>
  <c r="F374" i="11"/>
  <c r="F545" i="11"/>
  <c r="F468" i="11"/>
  <c r="F277" i="11"/>
  <c r="F295" i="11"/>
  <c r="F116" i="11"/>
  <c r="F149" i="11"/>
  <c r="F245" i="11"/>
  <c r="F383" i="11"/>
  <c r="F549" i="11"/>
  <c r="F360" i="11"/>
  <c r="F386" i="11"/>
  <c r="F233" i="11"/>
  <c r="F267" i="11"/>
  <c r="F107" i="11"/>
  <c r="F29" i="11"/>
  <c r="F132" i="11"/>
  <c r="F502" i="11"/>
  <c r="F236" i="11"/>
  <c r="F413" i="11"/>
  <c r="F115" i="11"/>
  <c r="F470" i="11"/>
  <c r="F478" i="11"/>
  <c r="F31" i="11"/>
  <c r="F178" i="11"/>
  <c r="F519" i="11"/>
  <c r="F2" i="11"/>
  <c r="F168" i="11"/>
  <c r="F506" i="11"/>
  <c r="F342" i="11"/>
  <c r="F389" i="11"/>
  <c r="F557" i="11"/>
  <c r="F431" i="11"/>
  <c r="F200" i="11"/>
  <c r="F318" i="11"/>
  <c r="F465" i="11"/>
  <c r="F385" i="11"/>
  <c r="F265" i="11"/>
  <c r="F337" i="11"/>
  <c r="F96" i="11"/>
  <c r="F144" i="11"/>
  <c r="F212" i="11"/>
  <c r="F541" i="11"/>
  <c r="F499" i="11"/>
  <c r="F381" i="11"/>
  <c r="F531" i="11"/>
  <c r="F232" i="11"/>
  <c r="F359" i="11"/>
  <c r="F138" i="11"/>
  <c r="F153" i="11"/>
  <c r="F141" i="11"/>
  <c r="F303" i="11"/>
  <c r="F234" i="11"/>
  <c r="F425" i="11"/>
  <c r="F197" i="11"/>
  <c r="F122" i="11"/>
  <c r="F210" i="11"/>
  <c r="F87" i="11"/>
  <c r="F308" i="11"/>
  <c r="F283" i="11"/>
  <c r="F402" i="11"/>
  <c r="F185" i="11"/>
  <c r="F540" i="11"/>
  <c r="F344" i="11"/>
  <c r="F315" i="11"/>
  <c r="F513" i="11"/>
  <c r="F450" i="11"/>
  <c r="F120" i="11"/>
  <c r="F500" i="11"/>
  <c r="F324" i="11"/>
  <c r="F289" i="11"/>
  <c r="F188" i="11"/>
  <c r="F130" i="11"/>
  <c r="F340" i="11"/>
  <c r="F181" i="11"/>
  <c r="F58" i="11"/>
  <c r="F453" i="11"/>
  <c r="F424" i="11"/>
  <c r="F326" i="11"/>
  <c r="F394" i="11"/>
  <c r="F399" i="11"/>
  <c r="F400" i="11"/>
  <c r="F280" i="11"/>
  <c r="F536" i="11"/>
  <c r="F165" i="11"/>
  <c r="F164" i="11"/>
  <c r="F75" i="11"/>
  <c r="F94" i="11"/>
  <c r="F70" i="11"/>
  <c r="F108" i="11"/>
  <c r="F128" i="11"/>
  <c r="F479" i="11"/>
  <c r="F335" i="11"/>
  <c r="F32" i="11"/>
  <c r="F154" i="11"/>
  <c r="F411" i="11"/>
  <c r="F10" i="11"/>
  <c r="F56" i="11"/>
  <c r="F36" i="11"/>
  <c r="F285" i="11"/>
  <c r="F184" i="11"/>
  <c r="F305" i="11"/>
  <c r="F370" i="11"/>
  <c r="F263" i="11"/>
  <c r="F491" i="11"/>
  <c r="F527" i="11"/>
  <c r="F133" i="11"/>
  <c r="F237" i="11"/>
  <c r="F492" i="11"/>
  <c r="F269" i="11"/>
  <c r="F488" i="11"/>
  <c r="F252" i="11"/>
  <c r="F357" i="11"/>
  <c r="F512" i="11"/>
  <c r="F118" i="11"/>
  <c r="F334" i="11"/>
  <c r="F161" i="11"/>
  <c r="F13" i="11"/>
  <c r="F23" i="11"/>
  <c r="F89" i="11"/>
  <c r="F553" i="11"/>
  <c r="F314" i="11"/>
  <c r="F311" i="11"/>
  <c r="F354" i="11"/>
  <c r="F328" i="11"/>
  <c r="F422" i="11"/>
  <c r="F243" i="11"/>
  <c r="F317" i="11"/>
  <c r="F412" i="11"/>
  <c r="F160" i="11"/>
  <c r="F482" i="11"/>
  <c r="F6" i="11"/>
  <c r="F74" i="11"/>
  <c r="F100" i="11"/>
  <c r="F26" i="11"/>
  <c r="F320" i="11"/>
  <c r="F158" i="11"/>
  <c r="F19" i="11"/>
  <c r="F459" i="11"/>
  <c r="F241" i="11"/>
  <c r="F140" i="11"/>
  <c r="F21" i="11"/>
  <c r="F390" i="11"/>
  <c r="F430" i="11"/>
  <c r="F82" i="11"/>
  <c r="F90" i="11"/>
  <c r="F91" i="11"/>
  <c r="F323" i="11"/>
  <c r="F496" i="11"/>
  <c r="F452" i="11"/>
  <c r="F560" i="11"/>
  <c r="F454" i="11"/>
  <c r="F327" i="11"/>
  <c r="F437" i="11"/>
  <c r="F104" i="11"/>
  <c r="F475" i="11"/>
  <c r="F264" i="11"/>
  <c r="F419" i="11"/>
  <c r="F4" i="11"/>
  <c r="F124" i="11"/>
  <c r="F270" i="11"/>
  <c r="F487" i="11"/>
  <c r="F42" i="11"/>
  <c r="F377" i="11"/>
  <c r="F351" i="11"/>
  <c r="F109" i="11"/>
  <c r="F85" i="11"/>
  <c r="F24" i="11"/>
  <c r="F457" i="11"/>
  <c r="F477" i="11"/>
  <c r="F279" i="11"/>
  <c r="F246" i="11"/>
  <c r="F223" i="11"/>
  <c r="F556" i="11"/>
  <c r="F126" i="11"/>
  <c r="F329" i="11"/>
  <c r="F508" i="11"/>
  <c r="F195" i="11"/>
  <c r="F219" i="11"/>
  <c r="F88" i="11"/>
  <c r="F73" i="11"/>
  <c r="F46" i="11"/>
  <c r="F34" i="11"/>
  <c r="F194" i="11"/>
  <c r="F543" i="11"/>
  <c r="F494" i="11"/>
  <c r="F238" i="11"/>
  <c r="F40" i="11"/>
  <c r="F16" i="11"/>
  <c r="F415" i="11"/>
  <c r="F547" i="11"/>
  <c r="F554" i="11"/>
  <c r="F516" i="11"/>
  <c r="F171" i="11"/>
  <c r="F240" i="11"/>
  <c r="F388" i="11"/>
  <c r="F176" i="11"/>
  <c r="F76" i="11"/>
  <c r="F316" i="11"/>
  <c r="F427" i="11"/>
  <c r="F249" i="11"/>
  <c r="F9" i="11"/>
  <c r="F535" i="11"/>
  <c r="F498" i="11"/>
  <c r="F472" i="11"/>
  <c r="F50" i="11"/>
  <c r="F401" i="11"/>
  <c r="F528" i="11"/>
  <c r="F3" i="11"/>
  <c r="F53" i="11"/>
  <c r="F66" i="11"/>
  <c r="F134" i="11"/>
  <c r="F436" i="11"/>
  <c r="F156" i="11"/>
  <c r="F209" i="11"/>
  <c r="F127" i="11"/>
  <c r="F395" i="11"/>
  <c r="F509" i="11"/>
  <c r="F147" i="11"/>
  <c r="F179" i="11"/>
  <c r="F231" i="11"/>
  <c r="F68" i="11"/>
  <c r="F71" i="11"/>
  <c r="F59" i="11"/>
  <c r="F57" i="11"/>
  <c r="F150" i="11"/>
</calcChain>
</file>

<file path=xl/sharedStrings.xml><?xml version="1.0" encoding="utf-8"?>
<sst xmlns="http://schemas.openxmlformats.org/spreadsheetml/2006/main" count="1273" uniqueCount="664">
  <si>
    <t>Кол-во</t>
  </si>
  <si>
    <t>№</t>
  </si>
  <si>
    <t>Наименование</t>
  </si>
  <si>
    <t>ДСП 2750*1830*16мм (Т).</t>
  </si>
  <si>
    <t>ЛДСП Аладин Серый, 2750*1830*16мм</t>
  </si>
  <si>
    <t>ЛДСП Базальт, 2750*1830*16мм</t>
  </si>
  <si>
    <t>ЛДСП Белая, 2750*1830*16мм</t>
  </si>
  <si>
    <t>ЛДСП Белая, 2750*1830*16мм влагостойкая шагрень</t>
  </si>
  <si>
    <t>ЛДСП Белая, 2750*1830*16мм глубокие поры</t>
  </si>
  <si>
    <t>ЛДСП Белая, 2750*1830*16мм глянец (Пачка 20 л.)</t>
  </si>
  <si>
    <t>ЛДСП Белая, 2750*1830*16мм матовая/гладкая</t>
  </si>
  <si>
    <t>ЛДСП Белая, 2750*1830*16мм поры дерева</t>
  </si>
  <si>
    <t>ЛДСП Белая, 2750*1830*16мм шпон</t>
  </si>
  <si>
    <t>ЛДСП Берёза Дана, 2750*1830*16мм</t>
  </si>
  <si>
    <t>ЛДСП Бетон Пайн, 2750*1830*16мм</t>
  </si>
  <si>
    <t>ЛДСП Бланко, 2750*1830*16мм</t>
  </si>
  <si>
    <t>ЛДСП Бодега Белая, 2750*1830*16мм</t>
  </si>
  <si>
    <t>ЛДСП Бодега Светлая, 2750*1830*16мм</t>
  </si>
  <si>
    <t>ЛДСП Бодега Темная, 2750*1830*16мм</t>
  </si>
  <si>
    <t>ЛДСП Бук Бавария светлый (5113), 2750*1830*16мм</t>
  </si>
  <si>
    <t>ЛДСП Бук Бавария темный (5111), 2750*1830*16мм</t>
  </si>
  <si>
    <t>ЛДСП Бук Вестфаль, 2750*1830*16мм</t>
  </si>
  <si>
    <t>ЛДСП Бук натур, 2750*1830*16мм</t>
  </si>
  <si>
    <t>ЛДСП Вейв, 2750*1830*16мм</t>
  </si>
  <si>
    <t>ЛДСП Венге Конго, 2750*1830*16мм</t>
  </si>
  <si>
    <t>ЛДСП Венге Линум, 2750*1830*16мм</t>
  </si>
  <si>
    <t>ЛДСП Венге Цаво, 2750*1830*16мм</t>
  </si>
  <si>
    <t>ЛДСП Вишня Баккара, 2750*1830*16мм</t>
  </si>
  <si>
    <t>ЛДСП Вишня Оксфорд, 2750*1830*16мм</t>
  </si>
  <si>
    <t>ЛДСП Вишня Сетта, 2750*1830*16мм</t>
  </si>
  <si>
    <t>ЛДСП Вишня Хансен, 2750*1830*16мм</t>
  </si>
  <si>
    <t>ЛДСП Вяз Гамарет, 2750*1830*16мм</t>
  </si>
  <si>
    <t>ЛДСП Голубой, 2750*1830*16мм</t>
  </si>
  <si>
    <t>ЛДСП Груша (004), 2750*1830*16мм</t>
  </si>
  <si>
    <t>ЛДСП Груша дикая, 2750*1830*16мм</t>
  </si>
  <si>
    <t>ЛДСП Дуб Аризона , 2750*1830*16мм</t>
  </si>
  <si>
    <t>ЛДСП Дуб Атланта, 2750*1830*16мм</t>
  </si>
  <si>
    <t>ЛДСП Дуб Бунратти, 2750*1830*16мм</t>
  </si>
  <si>
    <t>ЛДСП Дуб Венге Светлый, 2750*1830*16мм</t>
  </si>
  <si>
    <t>ЛДСП Дуб Венге, 2750*1830*16мм</t>
  </si>
  <si>
    <t>ЛДСП Дуб Вотан, 2750*1830*16мм</t>
  </si>
  <si>
    <t>ЛДСП Дуб Выбеленный, 2750*1830*16мм</t>
  </si>
  <si>
    <t>ЛДСП Дуб Джаггер Светлый, 2750*1830*16мм</t>
  </si>
  <si>
    <t>ЛДСП Дуб Джагер, 2750*1830*16мм</t>
  </si>
  <si>
    <t>ЛДСП Дуб Интра, 2750*1830*16мм</t>
  </si>
  <si>
    <t>ЛДСП Дуб Йоркширский, 2750*1830*16мм</t>
  </si>
  <si>
    <t>ЛДСП Дуб Кобург, 2750*1830*16мм</t>
  </si>
  <si>
    <t>ЛДСП Дуб Кронберг, 2750*1830*16мм</t>
  </si>
  <si>
    <t>ЛДСП Дуб Паллада, 2750*1830*16мм</t>
  </si>
  <si>
    <t>ЛДСП Дуб Поненте, 2750*1830*16мм</t>
  </si>
  <si>
    <t>ЛДСП Дуб Ривьера, 2750*1830*16мм</t>
  </si>
  <si>
    <t>ЛДСП Дуб Сантана , 2750*1830*16мм</t>
  </si>
  <si>
    <t>ЛДСП Дуб светлый, 2750*1830*16мм</t>
  </si>
  <si>
    <t>ЛДСП Дуб Седан, 2750*1830*16мм</t>
  </si>
  <si>
    <t>ЛДСП Дуб Солкино, 2750*1830*16мм</t>
  </si>
  <si>
    <t>ЛДСП Дуб Сонома , 2750*1830*16мм</t>
  </si>
  <si>
    <t>ЛДСП Дуб Французский, 2750*1830*16мм</t>
  </si>
  <si>
    <t>ЛДСП Желтый, 2750*1830*16мм</t>
  </si>
  <si>
    <t>ЛДСП Зебрано, 2750*1830*16мм</t>
  </si>
  <si>
    <t>ЛДСП Зеленая, 2750*1830*16мм</t>
  </si>
  <si>
    <t>ЛДСП Капучино, 2750*1830*16мм</t>
  </si>
  <si>
    <t>ЛДСП Каштан, 2750*1830*16мм</t>
  </si>
  <si>
    <t>ЛДСП Клен Танзай, 2750*1830*16мм</t>
  </si>
  <si>
    <t>ЛДСП Красная, 2750*1830*16мм</t>
  </si>
  <si>
    <t>ЛДСП Красное дерево, 2750*1830*16мм</t>
  </si>
  <si>
    <t>ЛДСП Крем, 2750*1830*16мм</t>
  </si>
  <si>
    <t>ЛДСП Лаванда, 2750*1830*16мм</t>
  </si>
  <si>
    <t>ЛДСП Лайм, 2750*1830*16мм</t>
  </si>
  <si>
    <t>ЛДСП Лён, 2750*1830*16мм</t>
  </si>
  <si>
    <t>ЛДСП Мадейра, 2750*1830*16мм</t>
  </si>
  <si>
    <t>ЛДСП Манго, 2750*1830*16мм</t>
  </si>
  <si>
    <t>ЛДСП Махагон, 2750*1830*16мм</t>
  </si>
  <si>
    <t>ЛДСП Моринга, 2750*1830*16мм</t>
  </si>
  <si>
    <t>ЛДСП Мрамор  Бьянко, 2750*1830*16мм</t>
  </si>
  <si>
    <t>ЛДСП Мрамор светлый, 2750*1830*16мм</t>
  </si>
  <si>
    <t>ЛДСП Ноче Гварнери, 2750*1830*16мм</t>
  </si>
  <si>
    <t>ЛДСП Ноче Мария Луиза, 2750*1830*16мм</t>
  </si>
  <si>
    <t>ЛДСП Ноче Пегассо, 2750*1830*16мм</t>
  </si>
  <si>
    <t>ЛДСП Ноче Экко, 2750*1830*16мм</t>
  </si>
  <si>
    <t>ЛДСП Ольха Светлая (1449), 2750*1830*16мм</t>
  </si>
  <si>
    <t>ЛДСП Ольха, 2750*1830*16мм</t>
  </si>
  <si>
    <t>ЛДСП Оранж, 2750*1830*16мм</t>
  </si>
  <si>
    <t>ЛДСП Орех Антик, 2750*1830*16мм</t>
  </si>
  <si>
    <t>ЛДСП Орех Донской, 2750*1830*16мм</t>
  </si>
  <si>
    <t>ЛДСП Орех Испанский, 2750*1830*16мм</t>
  </si>
  <si>
    <t>ЛДСП Орех Итальянский, 2750*1830*16мм</t>
  </si>
  <si>
    <t>ЛДСП Орех Миланский, 2750*1830*16мм</t>
  </si>
  <si>
    <t>ЛДСП Орех Ноче Пегассо, 2750*1830*16мм</t>
  </si>
  <si>
    <t>ЛДСП Орех Палдао, 2750*1830*16мм</t>
  </si>
  <si>
    <t>ЛДСП Орех Таволато, 2750*1830*16мм</t>
  </si>
  <si>
    <t>ЛДСП Орех Черный, 2750*1830*16мм</t>
  </si>
  <si>
    <t>ЛДСП Персик, 2750*1830*16мм</t>
  </si>
  <si>
    <t>ЛДСП Пикард, 2750*1830*16мм</t>
  </si>
  <si>
    <t>ЛДСП Платина, 2750*1830*16мм</t>
  </si>
  <si>
    <t>ЛДСП Полосатый Малави, 2750*1830*16мм</t>
  </si>
  <si>
    <t>ЛДСП Розовый кварц, 2750*1830*16мм</t>
  </si>
  <si>
    <t>ЛДСП Салатовый (8140), 2750*1830*16мм</t>
  </si>
  <si>
    <t>ЛДСП Серый, 2750*1830*16мм</t>
  </si>
  <si>
    <t>ЛДСП Синий, 2750*1830*16мм</t>
  </si>
  <si>
    <t>ЛДСП Слива Валлис, 2750*1830*16мм</t>
  </si>
  <si>
    <t>ЛДСП Сосна Астрид, 2750*1830*16мм</t>
  </si>
  <si>
    <t>ЛДСП Сосна Винтерберг, 2750*1830*16мм</t>
  </si>
  <si>
    <t>ЛДСП Сосна Выбеленная, 2750*1830*16мм</t>
  </si>
  <si>
    <t>ЛДСП Сосна Лоредо, 2750*1830*16мм</t>
  </si>
  <si>
    <t>ЛДСП Супербелый, 2750*1830*16мм</t>
  </si>
  <si>
    <t>ЛДСП Темно-синий, 2750*1830*16мм</t>
  </si>
  <si>
    <t>ЛДСП Терра   оранжевая, 2750*1830*16мм</t>
  </si>
  <si>
    <t>ЛДСП Тиковое дерево, 2750*1830*16мм</t>
  </si>
  <si>
    <t>ЛДСП Титан, 2750*1830*16мм</t>
  </si>
  <si>
    <t>ЛДСП Фон бежевый, 2750*1830*16мм</t>
  </si>
  <si>
    <t>ЛДСП Цемент, 2750*1830*16мм</t>
  </si>
  <si>
    <t>ЛДСП Черная, 2750*1830*16мм</t>
  </si>
  <si>
    <t>ЛДСП Эбонит, 2750*1830*16мм</t>
  </si>
  <si>
    <t>ЛДСП Яблоня Локарно, 2750*1830*16мм</t>
  </si>
  <si>
    <t>ЛДСП Ярко желтый, 2750*1830*16мм</t>
  </si>
  <si>
    <t>ЛДСП Ясень Анкор Белый, 2750*1830*16мм</t>
  </si>
  <si>
    <t>ЛДСП Ясень Анкор Светлый, 2750*1830*16мм</t>
  </si>
  <si>
    <t>ЛДСП Ясень Шимо Светлый, 2750*1830*16мм</t>
  </si>
  <si>
    <t>ЛДСП Ясень Шимо темный, 2750*1830*16мм</t>
  </si>
  <si>
    <t>Кроить</t>
  </si>
  <si>
    <t>Тип материала</t>
  </si>
  <si>
    <t>Материал</t>
  </si>
  <si>
    <t>Артикул материала</t>
  </si>
  <si>
    <t>Толщина</t>
  </si>
  <si>
    <t>Позиция</t>
  </si>
  <si>
    <t>Наименования</t>
  </si>
  <si>
    <t>Длина распиловочная</t>
  </si>
  <si>
    <t>Ширина распиловочная</t>
  </si>
  <si>
    <t>Ориентация</t>
  </si>
  <si>
    <t>Паз</t>
  </si>
  <si>
    <t>L1 - Наим.</t>
  </si>
  <si>
    <t>L1 - Обозн.</t>
  </si>
  <si>
    <t>L1 - Толщина</t>
  </si>
  <si>
    <t>L2 - Наим.</t>
  </si>
  <si>
    <t>L2 - Обозн.</t>
  </si>
  <si>
    <t>L2 - Толщина</t>
  </si>
  <si>
    <t>W1 - Наим.</t>
  </si>
  <si>
    <t>W1 - Обозн.</t>
  </si>
  <si>
    <t>W1 - Толщина</t>
  </si>
  <si>
    <t>W2 - Наим.</t>
  </si>
  <si>
    <t>W2 - Обозн.</t>
  </si>
  <si>
    <t>W2 - Толщина</t>
  </si>
  <si>
    <t>Приоритет</t>
  </si>
  <si>
    <t>Комментарий</t>
  </si>
  <si>
    <t>%Оригинальный материал</t>
  </si>
  <si>
    <t>%Облицовка пласти верх 1</t>
  </si>
  <si>
    <t>%Облицовка пласти низ 1</t>
  </si>
  <si>
    <t>ХДФ, 3 мм, Белый лак., Kronostar</t>
  </si>
  <si>
    <t>ХДФ, 3 мм, Вишня 088 Кроношпан</t>
  </si>
  <si>
    <t>ХДФ, 3 мм, Антрацит 0164  Кроношпан</t>
  </si>
  <si>
    <t>ДВП Шлифованный</t>
  </si>
  <si>
    <t>ХДФ Белый Фасадный</t>
  </si>
  <si>
    <t>ХДФ Шлифованный</t>
  </si>
  <si>
    <t>ЛХДФ Бук Бавария светлый</t>
  </si>
  <si>
    <t>ЛХДФ Вишня оксфорд</t>
  </si>
  <si>
    <t>ЛХДФ Млечный</t>
  </si>
  <si>
    <t>ЛХДФ Венге</t>
  </si>
  <si>
    <t>ЛХДФ Орех ноче Экко</t>
  </si>
  <si>
    <t>ЛХДФ Орех Итальянский</t>
  </si>
  <si>
    <t>ЛХДФ Серый</t>
  </si>
  <si>
    <t>ЛХДФ Белый</t>
  </si>
  <si>
    <t>ДВПО белый</t>
  </si>
  <si>
    <t>ДВПО Бежевый</t>
  </si>
  <si>
    <t>ДВПО Бук Бавария Светлый</t>
  </si>
  <si>
    <t>ДВПО Вишня Оксфорд</t>
  </si>
  <si>
    <t>ДВПО Дуб Венге</t>
  </si>
  <si>
    <t>ДВПО Дуб молочный</t>
  </si>
  <si>
    <t>ДВПО Орех Экко</t>
  </si>
  <si>
    <t>ДВПО Ясень Шимо светлый</t>
  </si>
  <si>
    <t>ДВПО Ясень Шимо темный</t>
  </si>
  <si>
    <t>ЛДСП EGGER 16 мм Оникс серый</t>
  </si>
  <si>
    <t>ЛДСП EGGER 16 мм Дуб Галифакс олово</t>
  </si>
  <si>
    <t>ЛДСП EGGER 16 мм Венге мали</t>
  </si>
  <si>
    <t>ЛДСП EGGER 16 мм Серый Пыльный</t>
  </si>
  <si>
    <t>ЛДСП EGGER 16 мм Черный Графит</t>
  </si>
  <si>
    <t>ЛДСП EGGER 16 мм Дуб Кендалл коньяк</t>
  </si>
  <si>
    <t>ЛДСП EGGER 16 мм Серая Галька</t>
  </si>
  <si>
    <t>ЛДСП EGGER 16 мм Серый Уголь</t>
  </si>
  <si>
    <t>ЛДСП EGGER 16 мм Дуб Давос Трюфель</t>
  </si>
  <si>
    <t>ЛДСП EGGER 16 мм Сосна Алланд Полярная</t>
  </si>
  <si>
    <t>ЛДСП EGGER 16 мм Белый Премиум W1000 S38</t>
  </si>
  <si>
    <t>ЛДСП EGGER 16 мм Древесина Белая</t>
  </si>
  <si>
    <t>ЛДСП EGGER 16 мм Акация Лэйклэнд Светлая</t>
  </si>
  <si>
    <t>ЛДСП EGGER 16 мм Пихта Брамберг</t>
  </si>
  <si>
    <t>ЛДСП EGGER 16 мм Лес черный</t>
  </si>
  <si>
    <t>ЛДСП EGGER 16мм Шёлк серый</t>
  </si>
  <si>
    <t>ЛДСП EGGER 16 мм Орех Пацифик табак</t>
  </si>
  <si>
    <t>ЛДСП EGGER 16 мм Черный</t>
  </si>
  <si>
    <t>ЛДСП EGGER 16 мм Дуб Давос натуральный</t>
  </si>
  <si>
    <t>ЛДСП EGGER 16 мм Ферро Бронза</t>
  </si>
  <si>
    <t>ЛДСП EGGER 16 мм Белый Базовый</t>
  </si>
  <si>
    <t>ЛДСП EGGER 16 мм Дуб Шерман Антрацит</t>
  </si>
  <si>
    <t>ЛДСП EGGER 16 мм Ярко-серый</t>
  </si>
  <si>
    <t>ЛДСП EGGER 16 мм Розовый антик</t>
  </si>
  <si>
    <t>ЛДСП EGGER 16 мм Дуб Гладстоун табак</t>
  </si>
  <si>
    <t>ЛДСП EGGER 16 мм Серый монументальный</t>
  </si>
  <si>
    <t>ЛДСП EGGER 16 мм Ясень Наварра</t>
  </si>
  <si>
    <t>ЛДСП EGGER 16 мм Ярко-Красный</t>
  </si>
  <si>
    <t>ЛДСП EGGER 16 мм Белый Альпийский</t>
  </si>
  <si>
    <t>ЛДСП EGGER 16 мм Белый Платиновый ST2</t>
  </si>
  <si>
    <t>ЛДСП EGGER 16 мм Дуб Чарльстон Темно- Коричневый</t>
  </si>
  <si>
    <t>ЛДСП EGGER 16 мм Вишня Локарно</t>
  </si>
  <si>
    <t>ЛДСП EGGER 16 мм Трюфель Коричневый</t>
  </si>
  <si>
    <t>ЛДСП EGGER 16 мм Орех Дижон натуральный</t>
  </si>
  <si>
    <t>ЛДСП EGGER 16 мм Альпийское Озеро</t>
  </si>
  <si>
    <t>ЛДСП EGGER 16 мм Дуб Канзас коричневый</t>
  </si>
  <si>
    <t>ЛДСП EGGER 16 мм Бежевый Песок</t>
  </si>
  <si>
    <t>ЛДСП EGGER 16 мм Дуб Антор натуральный</t>
  </si>
  <si>
    <t>ЛДСП EGGER 16 мм Цитрусовый желтый</t>
  </si>
  <si>
    <t>ЛДСП EGGER 16 мм Дуб Галифакс Белый</t>
  </si>
  <si>
    <t>ЛДСП EGGER 16 мм Ванильный желтый</t>
  </si>
  <si>
    <t>ЛДСП EGGER 16 мм Нежный Черный</t>
  </si>
  <si>
    <t>ЛДСП EGGER 16 мм Сосна касцина</t>
  </si>
  <si>
    <t>ЛДСП EGGER 16 мм Дуб Уайт-Ривер песочно-бежевый</t>
  </si>
  <si>
    <t>ЛДСП EGGER 16 мм Белый Премиум W1000 ST9</t>
  </si>
  <si>
    <t>ЛДСП EGGER 16 мм Кокоболо натуральный</t>
  </si>
  <si>
    <t>ЛДСП EGGER 16 мм Гикори натуральный</t>
  </si>
  <si>
    <t>ЛДСП EGGER 16 мм Дуб бардолино серый</t>
  </si>
  <si>
    <t>ЛДСП EGGER 16 мм Кашемир серый</t>
  </si>
  <si>
    <t>ЛДСП EGGER 16 мм Серый камень</t>
  </si>
  <si>
    <t>ЛДСП EGGER 16 мм Кубанит серый</t>
  </si>
  <si>
    <t>ЛДСП EGGER 16 мм Лава серая</t>
  </si>
  <si>
    <t>ЛДСП EGGER 16 мм Хромикс бронза</t>
  </si>
  <si>
    <t>ЛДСП EGGER 16 мм Дикий Дуб натуральный</t>
  </si>
  <si>
    <t>ЛДСП EGGER 16 мм Сосна Пасадена</t>
  </si>
  <si>
    <t>ЛДСП EGGER 16 мм Мрамор Леванто белый</t>
  </si>
  <si>
    <t>ЛДСП EGGER 16 мм Зеленый май</t>
  </si>
  <si>
    <t>ЛДСП EGGER 16 мм Дуб термо чёрно-коричневый</t>
  </si>
  <si>
    <t>ЛДСП EGGER 16 мм Тёмно-коричневый</t>
  </si>
  <si>
    <t>ЛДСП EGGER 16 мм Бежевый</t>
  </si>
  <si>
    <t>ЛДСП EGGER 16 мм Светло-серый</t>
  </si>
  <si>
    <t>ЛДСП EGGER 16 мм Арктика серый</t>
  </si>
  <si>
    <t>ЛДСП EGGER 16 мм Диамант серый</t>
  </si>
  <si>
    <t>ЛДСП EGGER 16 мм Дуб Шерман коньяк</t>
  </si>
  <si>
    <t>ЛДСП EGGER 16 мм Дуб Хантон темный</t>
  </si>
  <si>
    <t>ЛДСП EGGER 16 мм Дуб Уайт-Ривер серо-коричневый</t>
  </si>
  <si>
    <t>ЛДСП EGGER 16 мм Дуб Галифакс натуральный</t>
  </si>
  <si>
    <t>ЛДСП EGGER 16 мм Дуб бардолино натуральный</t>
  </si>
  <si>
    <t>ЛДСП EGGER 16 мм Дуб небраска натуральный</t>
  </si>
  <si>
    <t>ЛДСП EGGER 16 мм Дуб корбридж натуральный</t>
  </si>
  <si>
    <t>ЛДСП EGGER 16 мм Хромикс белый</t>
  </si>
  <si>
    <t>ЛДСП EGGER 16 мм Бетон чикаго светло-серый</t>
  </si>
  <si>
    <t>ЛДСП EGGER 16 мм Бетон чикаго темно-серый</t>
  </si>
  <si>
    <t>ЛДСП EGGER 16 мм Мрамор Каррара белый</t>
  </si>
  <si>
    <t>ЛДСП EGGER 16 мм Камень Пьетра Гриджиа черный</t>
  </si>
  <si>
    <t>ЛДСП EGGER 16 мм Камель бежевый</t>
  </si>
  <si>
    <t>ЛДСП EGGER 16 мм Дуб Галифакс табак</t>
  </si>
  <si>
    <t>ЛДСП EGGER 16 мм Серый Перламутровый</t>
  </si>
  <si>
    <t>ЛДСП EGGER 16 мм Голубой горизонт</t>
  </si>
  <si>
    <t>ЛДСП EGGER 16 мм Крем Бежевый</t>
  </si>
  <si>
    <t>ЛДСП EGGER 16 мм Белый Платиновый</t>
  </si>
  <si>
    <t>ЛДСП EGGER 10 мм Оникс серый</t>
  </si>
  <si>
    <t>ЛДСП EGGER 10 мм Дуб Галифакс олово</t>
  </si>
  <si>
    <t>ЛДСП EGGER 10 мм Венге мали</t>
  </si>
  <si>
    <t>ЛДСП EGGER 10 мм Серый Пыльный</t>
  </si>
  <si>
    <t>ЛДСП EGGER 10 мм Черный Графит</t>
  </si>
  <si>
    <t>ЛДСП EGGER 10 мм Дуб Кендалл коньяк</t>
  </si>
  <si>
    <t>ЛДСП EGGER 10 мм Серая Галька</t>
  </si>
  <si>
    <t>ЛДСП EGGER 10 мм Серый Уголь</t>
  </si>
  <si>
    <t>ЛДСП EGGER 10 мм Дуб Давос Трюфель</t>
  </si>
  <si>
    <t>ЛДСП EGGER 10 мм Сосна Алланд Полярная</t>
  </si>
  <si>
    <t>ЛДСП EGGER 10 мм Белый Премиум W1000 S38</t>
  </si>
  <si>
    <t>ЛДСП EGGER 10 мм Древесина Белая</t>
  </si>
  <si>
    <t>ЛДСП EGGER 10 мм Акация Лэйклэнд Светлая</t>
  </si>
  <si>
    <t>ЛДСП EGGER 10 мм Пихта Брамберг</t>
  </si>
  <si>
    <t>ЛДСП EGGER 10 мм Лес черный</t>
  </si>
  <si>
    <t>ЛДСП EGGER 10мм Шёлк серый</t>
  </si>
  <si>
    <t>ЛДСП EGGER 10 мм Орех Пацифик табак</t>
  </si>
  <si>
    <t>ЛДСП EGGER 10 мм Черный</t>
  </si>
  <si>
    <t>ЛДСП EGGER 10 мм Дуб Давос натуральный</t>
  </si>
  <si>
    <t>ЛДСП EGGER 10 мм Ферро Бронза</t>
  </si>
  <si>
    <t>ЛДСП EGGER 10 мм Белый Базовый</t>
  </si>
  <si>
    <t>ЛДСП EGGER 10 мм Дуб Шерман Антрацит</t>
  </si>
  <si>
    <t>ЛДСП EGGER 10 мм Ярко-серый</t>
  </si>
  <si>
    <t>ЛДСП EGGER 10 мм Розовый антик</t>
  </si>
  <si>
    <t>ЛДСП EGGER 10 мм Дуб Гладстоун табак</t>
  </si>
  <si>
    <t>ЛДСП EGGER 10 мм Серый монументальный</t>
  </si>
  <si>
    <t>ЛДСП EGGER 10 мм Ясень Наварра</t>
  </si>
  <si>
    <t>ЛДСП EGGER 10 мм Ярко-Красный</t>
  </si>
  <si>
    <t>ЛДСП EGGER 10 мм Белый Альпийский</t>
  </si>
  <si>
    <t>ЛДСП EGGER 10 мм Белый Платиновый ST2</t>
  </si>
  <si>
    <t>ЛДСП EGGER 10 мм Дуб Чарльстон Темно- Коричневый</t>
  </si>
  <si>
    <t>ЛДСП EGGER 10 мм Вишня Локарно</t>
  </si>
  <si>
    <t>ЛДСП EGGER 10 мм Трюфель Коричневый</t>
  </si>
  <si>
    <t>ЛДСП EGGER 10 мм Орех Дижон натуральный</t>
  </si>
  <si>
    <t>ЛДСП EGGER 10 мм Альпийское Озеро</t>
  </si>
  <si>
    <t>ЛДСП EGGER 10 мм Дуб Канзас коричневый</t>
  </si>
  <si>
    <t>ЛДСП EGGER 10 мм Бежевый Песок</t>
  </si>
  <si>
    <t>ЛДСП EGGER 10 мм Дуб Антор натуральный</t>
  </si>
  <si>
    <t>ЛДСП EGGER 10 мм Цитрусовый желтый</t>
  </si>
  <si>
    <t>ЛДСП EGGER 10 мм Дуб Галифакс Белый</t>
  </si>
  <si>
    <t>ЛДСП EGGER 10 мм Ванильный желтый</t>
  </si>
  <si>
    <t>ЛДСП EGGER 10 мм Нежный Черный</t>
  </si>
  <si>
    <t>ЛДСП EGGER 10 мм Сосна касцина</t>
  </si>
  <si>
    <t>ЛДСП EGGER 10 мм Дуб Уайт-Ривер песочно-бежевый</t>
  </si>
  <si>
    <t>ЛДСП EGGER 10 мм Белый Премиум W1000 ST9</t>
  </si>
  <si>
    <t>ЛДСП EGGER 10 мм Кокоболо натуральный</t>
  </si>
  <si>
    <t>ЛДСП EGGER 10 мм Гикори натуральный</t>
  </si>
  <si>
    <t>ЛДСП EGGER 10 мм Дуб бардолино серый</t>
  </si>
  <si>
    <t>ЛДСП EGGER 10 мм Кашемир серый</t>
  </si>
  <si>
    <t>ЛДСП EGGER 10 мм Серый камень</t>
  </si>
  <si>
    <t>ЛДСП EGGER 10 мм Кубанит серый</t>
  </si>
  <si>
    <t>ЛДСП EGGER 10 мм Лава серая</t>
  </si>
  <si>
    <t>ЛДСП EGGER 10 мм Хромикс бронза</t>
  </si>
  <si>
    <t>ЛДСП EGGER 10 мм Дикий Дуб натуральный</t>
  </si>
  <si>
    <t>ЛДСП EGGER 10 мм Сосна Пасадена</t>
  </si>
  <si>
    <t>ЛДСП EGGER 10 мм Мрамор Леванто белый</t>
  </si>
  <si>
    <t>ЛДСП EGGER 10 мм Зеленый май</t>
  </si>
  <si>
    <t>ЛДСП EGGER 10 мм Дуб термо чёрно-коричневый</t>
  </si>
  <si>
    <t>ЛДСП EGGER 10 мм Тёмно-коричневый</t>
  </si>
  <si>
    <t>ЛДСП EGGER 10 мм Бежевый</t>
  </si>
  <si>
    <t>ЛДСП EGGER 10 мм Светло-серый</t>
  </si>
  <si>
    <t>ЛДСП EGGER 10 мм Арктика серый</t>
  </si>
  <si>
    <t>ЛДСП EGGER 10 мм Диамант серый</t>
  </si>
  <si>
    <t>ЛДСП EGGER 10 мм Дуб Шерман коньяк</t>
  </si>
  <si>
    <t>ЛДСП EGGER 10 мм Дуб Хантон темный</t>
  </si>
  <si>
    <t>ЛДСП EGGER 10 мм Дуб Уайт-Ривер серо-коричневый</t>
  </si>
  <si>
    <t>ЛДСП EGGER 10 мм Дуб Галифакс натуральный</t>
  </si>
  <si>
    <t>ЛДСП EGGER 10 мм Дуб бардолино натуральный</t>
  </si>
  <si>
    <t>ЛДСП EGGER 10 мм Дуб небраска натуральный</t>
  </si>
  <si>
    <t>ЛДСП EGGER 10 мм Дуб корбридж натуральный</t>
  </si>
  <si>
    <t>ЛДСП EGGER 10 мм Хромикс белый</t>
  </si>
  <si>
    <t>ЛДСП EGGER 10 мм Бетон чикаго светло-серый</t>
  </si>
  <si>
    <t>ЛДСП EGGER 10 мм Бетон чикаго темно-серый</t>
  </si>
  <si>
    <t>ЛДСП EGGER 10 мм Мрамор Каррара белый</t>
  </si>
  <si>
    <t>ЛДСП EGGER 10 мм Камень Пьетра Гриджиа черный</t>
  </si>
  <si>
    <t>ЛДСП EGGER 10 мм Камель бежевый</t>
  </si>
  <si>
    <t>ЛДСП EGGER 10 мм Дуб Галифакс табак</t>
  </si>
  <si>
    <t>ЛДСП EGGER 10 мм Серый Перламутровый</t>
  </si>
  <si>
    <t>ЛДСП EGGER 10 мм Голубой горизонт</t>
  </si>
  <si>
    <t>ЛДСП EGGER 10 мм Крем Бежевый</t>
  </si>
  <si>
    <t>ЛДСП EGGER 10 мм Белый Платиновый</t>
  </si>
  <si>
    <t>ЛДСП EGGER 25 мм Оникс серый</t>
  </si>
  <si>
    <t>ЛДСП EGGER 25 мм Дуб Галифакс олово</t>
  </si>
  <si>
    <t>ЛДСП EGGER 25 мм Венге мали</t>
  </si>
  <si>
    <t>ЛДСП EGGER 25 мм Серый Пыльный</t>
  </si>
  <si>
    <t>ЛДСП EGGER 25 мм Черный Графит</t>
  </si>
  <si>
    <t>ЛДСП EGGER 25 мм Дуб Кендалл коньяк</t>
  </si>
  <si>
    <t>ЛДСП EGGER 25 мм Серая Галька</t>
  </si>
  <si>
    <t>ЛДСП EGGER 25 мм Серый Уголь</t>
  </si>
  <si>
    <t>ЛДСП EGGER 25 мм Дуб Давос Трюфель</t>
  </si>
  <si>
    <t>ЛДСП EGGER 25 мм Сосна Алланд Полярная</t>
  </si>
  <si>
    <t>ЛДСП EGGER 25 мм Белый Премиум W1000 S38</t>
  </si>
  <si>
    <t>ЛДСП EGGER 25 мм Древесина Белая</t>
  </si>
  <si>
    <t>ЛДСП EGGER 25 мм Акация Лэйклэнд Светлая</t>
  </si>
  <si>
    <t>ЛДСП EGGER 25 мм Пихта Брамберг</t>
  </si>
  <si>
    <t>ЛДСП EGGER 25 мм Лес черный</t>
  </si>
  <si>
    <t>ЛДСП EGGER 25 мм Орех Пацифик табак</t>
  </si>
  <si>
    <t>ЛДСП EGGER 25 мм Черный</t>
  </si>
  <si>
    <t>ЛДСП EGGER 25 мм Дуб Давос натуральный</t>
  </si>
  <si>
    <t>ЛДСП EGGER 25 мм Ферро Бронза</t>
  </si>
  <si>
    <t>ЛДСП EGGER 25 мм Белый Базовый</t>
  </si>
  <si>
    <t>ЛДСП EGGER 25 мм Дуб Шерман Антрацит</t>
  </si>
  <si>
    <t>ЛДСП EGGER 25 мм Ярко-серый</t>
  </si>
  <si>
    <t>ЛДСП EGGER 25 мм Розовый антик</t>
  </si>
  <si>
    <t>ЛДСП EGGER 25 мм Дуб Гладстоун табак</t>
  </si>
  <si>
    <t>ЛДСП EGGER 25 мм Серый монументальный</t>
  </si>
  <si>
    <t>ЛДСП EGGER 25 мм Ясень Наварра</t>
  </si>
  <si>
    <t>ЛДСП EGGER 25 мм Ярко-Красный</t>
  </si>
  <si>
    <t>ЛДСП EGGER 25 мм Белый Альпийский</t>
  </si>
  <si>
    <t>ЛДСП EGGER 25 мм Белый Платиновый ST2</t>
  </si>
  <si>
    <t>ЛДСП EGGER 25 мм Дуб Чарльстон Темно- Коричневый</t>
  </si>
  <si>
    <t>ЛДСП EGGER 25 мм Вишня Локарно</t>
  </si>
  <si>
    <t>ЛДСП EGGER 25 мм Трюфель Коричневый</t>
  </si>
  <si>
    <t>ЛДСП EGGER 25 мм Орех Дижон натуральный</t>
  </si>
  <si>
    <t>ЛДСП EGGER 25 мм Альпийское Озеро</t>
  </si>
  <si>
    <t>ЛДСП EGGER 25 мм Дуб Канзас коричневый</t>
  </si>
  <si>
    <t>ЛДСП EGGER 25 мм Бежевый Песок</t>
  </si>
  <si>
    <t>ЛДСП EGGER 25 мм Дуб Антор натуральный</t>
  </si>
  <si>
    <t>ЛДСП EGGER 25 мм Цитрусовый желтый</t>
  </si>
  <si>
    <t>ЛДСП EGGER 25 мм Дуб Галифакс Белый</t>
  </si>
  <si>
    <t>ЛДСП EGGER 25 мм Ванильный желтый</t>
  </si>
  <si>
    <t>ЛДСП EGGER 25 мм Нежный Черный</t>
  </si>
  <si>
    <t>ЛДСП EGGER 25 мм Сосна касцина</t>
  </si>
  <si>
    <t>ЛДСП EGGER 25 мм Дуб Уайт-Ривер песочно-бежевый</t>
  </si>
  <si>
    <t>ЛДСП EGGER 25 мм Белый Премиум W1000 ST9</t>
  </si>
  <si>
    <t>ЛДСП EGGER 25 мм Кокоболо натуральный</t>
  </si>
  <si>
    <t>ЛДСП EGGER 25 мм Гикори натуральный</t>
  </si>
  <si>
    <t>ЛДСП EGGER 25 мм Дуб бардолино серый</t>
  </si>
  <si>
    <t>ЛДСП EGGER 25 мм Кашемир серый</t>
  </si>
  <si>
    <t>ЛДСП EGGER 25 мм Серый камень</t>
  </si>
  <si>
    <t>ЛДСП EGGER 25 мм Кубанит серый</t>
  </si>
  <si>
    <t>ЛДСП EGGER 25 мм Лава серая</t>
  </si>
  <si>
    <t>ЛДСП EGGER 25 мм Хромикс бронза</t>
  </si>
  <si>
    <t>ЛДСП EGGER 25 мм Дикий Дуб натуральный</t>
  </si>
  <si>
    <t>ЛДСП EGGER 25 мм Сосна Пасадена</t>
  </si>
  <si>
    <t>ЛДСП EGGER 25 мм Мрамор Леванто белый</t>
  </si>
  <si>
    <t>ЛДСП EGGER 25 мм Зеленый май</t>
  </si>
  <si>
    <t>ЛДСП EGGER 25 мм Дуб термо чёрно-коричневый</t>
  </si>
  <si>
    <t>ЛДСП EGGER 25 мм Тёмно-коричневый</t>
  </si>
  <si>
    <t>ЛДСП EGGER 25 мм Бежевый</t>
  </si>
  <si>
    <t>ЛДСП EGGER 25 мм Светло-серый</t>
  </si>
  <si>
    <t>ЛДСП EGGER 25 мм Арктика серый</t>
  </si>
  <si>
    <t>ЛДСП EGGER 25 мм Диамант серый</t>
  </si>
  <si>
    <t>ЛДСП EGGER 25 мм Дуб Шерман коньяк</t>
  </si>
  <si>
    <t>ЛДСП EGGER 25 мм Дуб Хантон темный</t>
  </si>
  <si>
    <t>ЛДСП EGGER 25 мм Дуб Уайт-Ривер серо-коричневый</t>
  </si>
  <si>
    <t>ЛДСП EGGER 25 мм Дуб Галифакс натуральный</t>
  </si>
  <si>
    <t>ЛДСП EGGER 25 мм Дуб бардолино натуральный</t>
  </si>
  <si>
    <t>ЛДСП EGGER 25 мм Дуб небраска натуральный</t>
  </si>
  <si>
    <t>ЛДСП EGGER 25 мм Дуб корбридж натуральный</t>
  </si>
  <si>
    <t>ЛДСП EGGER 25 мм Хромикс белый</t>
  </si>
  <si>
    <t>ЛДСП EGGER 25 мм Бетон чикаго светло-серый</t>
  </si>
  <si>
    <t>ЛДСП EGGER 25 мм Бетон чикаго темно-серый</t>
  </si>
  <si>
    <t>ЛДСП EGGER 25 мм Мрамор Каррара белый</t>
  </si>
  <si>
    <t>ЛДСП EGGER 25 мм Камень Пьетра Гриджиа черный</t>
  </si>
  <si>
    <t>ЛДСП EGGER 25 мм Камель бежевый</t>
  </si>
  <si>
    <t>ЛДСП EGGER 25 мм Дуб Галифакс табак</t>
  </si>
  <si>
    <t>ЛДСП EGGER 25 мм Серый Перламутровый</t>
  </si>
  <si>
    <t>ЛДСП EGGER 25 мм Голубой горизонт</t>
  </si>
  <si>
    <t>ЛДСП EGGER 25 мм Крем Бежевый</t>
  </si>
  <si>
    <t>ЛДСП EGGER 25 мм Белый Платиновый</t>
  </si>
  <si>
    <t>ЛДСП ТОМСК 22</t>
  </si>
  <si>
    <t>ДСП 2750*1830*22мм (Т).</t>
  </si>
  <si>
    <t>ЛДСП Акация Светлая, 2750*1830*22мм</t>
  </si>
  <si>
    <t>ЛДСП Аладин Серый, 2750*1830*22мм</t>
  </si>
  <si>
    <t>ЛДСП Алюминий, 2750*1830*22мм</t>
  </si>
  <si>
    <t>ЛДСП Базальт, 2750*1830*22мм</t>
  </si>
  <si>
    <t>ЛДСП Белая, 2750*1830*22мм</t>
  </si>
  <si>
    <t>ЛДСП Белая, 2750*1830*22мм влагостойкая шагрень</t>
  </si>
  <si>
    <t>ЛДСП Белая, 2750*1830*22мм глубокие поры</t>
  </si>
  <si>
    <t>ЛДСП Белая, 2750*1830*22мм глянец (Пачка 20 л.)</t>
  </si>
  <si>
    <t>ЛДСП Белая, 2750*1830*22мм матовая/гладкая</t>
  </si>
  <si>
    <t>ЛДСП Белая, 2750*1830*22мм поры дерева</t>
  </si>
  <si>
    <t>ЛДСП Белая, 2750*1830*22мм шпон</t>
  </si>
  <si>
    <t>ЛДСП Берёза Дана, 2750*1830*22мм</t>
  </si>
  <si>
    <t>ЛДСП Бетон Пайн, 2750*1830*22мм</t>
  </si>
  <si>
    <t>ЛДСП Бланко, 2750*1830*22мм</t>
  </si>
  <si>
    <t>ЛДСП Бодега Белая, 2750*1830*22мм</t>
  </si>
  <si>
    <t>ЛДСП Бодега Светлая, 2750*1830*22мм</t>
  </si>
  <si>
    <t>ЛДСП Бодега Темная, 2750*1830*22мм</t>
  </si>
  <si>
    <t>ЛДСП Бук Бавария светлый (5113), 2750*1830*22мм</t>
  </si>
  <si>
    <t>ЛДСП Бук Бавария темный (5111), 2750*1830*22мм</t>
  </si>
  <si>
    <t>ЛДСП Бук Вестфаль, 2750*1830*22мм</t>
  </si>
  <si>
    <t>ЛДСП Бук натур, 2750*1830*22мм</t>
  </si>
  <si>
    <t>ЛДСП Вейв, 2750*1830*22мм</t>
  </si>
  <si>
    <t>ЛДСП Венге Конго, 2750*1830*22мм</t>
  </si>
  <si>
    <t>ЛДСП Венге Линум, 2750*1830*22мм</t>
  </si>
  <si>
    <t>ЛДСП Венге Цаво, 2750*1830*22мм</t>
  </si>
  <si>
    <t>ЛДСП Вишня Баккара, 2750*1830*22мм</t>
  </si>
  <si>
    <t>ЛДСП Вишня Оксфорд, 2750*1830*22мм</t>
  </si>
  <si>
    <t>ЛДСП Вишня Сетта, 2750*1830*22мм</t>
  </si>
  <si>
    <t>ЛДСП Вишня Хансен, 2750*1830*22мм</t>
  </si>
  <si>
    <t>ЛДСП Вяз Гамарет, 2750*1830*22мм</t>
  </si>
  <si>
    <t>ЛДСП Голубой, 2750*1830*22мм</t>
  </si>
  <si>
    <t>ЛДСП Груша (004), 2750*1830*22мм</t>
  </si>
  <si>
    <t>ЛДСП Груша дикая, 2750*1830*22мм</t>
  </si>
  <si>
    <t>ЛДСП Дуб Аризона , 2750*1830*22мм</t>
  </si>
  <si>
    <t>ЛДСП Дуб Атланта, 2750*1830*22мм</t>
  </si>
  <si>
    <t>ЛДСП Дуб Бунратти, 2750*1830*22мм</t>
  </si>
  <si>
    <t>ЛДСП Дуб Венге Светлый, 2750*1830*22мм</t>
  </si>
  <si>
    <t>ЛДСП Дуб Венге, 2750*1830*22мм</t>
  </si>
  <si>
    <t>ЛДСП Дуб Вотан, 2750*1830*22мм</t>
  </si>
  <si>
    <t>ЛДСП Дуб Выбеленный, 2750*1830*22мм</t>
  </si>
  <si>
    <t>ЛДСП Дуб Джаггер Светлый, 2750*1830*22мм</t>
  </si>
  <si>
    <t>ЛДСП Дуб Джагер, 2750*1830*22мм</t>
  </si>
  <si>
    <t>ЛДСП Дуб Интра, 2750*1830*22мм</t>
  </si>
  <si>
    <t>ЛДСП Дуб Йоркширский, 2750*1830*22мм</t>
  </si>
  <si>
    <t>ЛДСП Дуб Кобург, 2750*1830*22мм</t>
  </si>
  <si>
    <t>ЛДСП Дуб Кронберг, 2750*1830*22мм</t>
  </si>
  <si>
    <t>ЛДСП Дуб Паллада, 2750*1830*22мм</t>
  </si>
  <si>
    <t>ЛДСП Дуб Поненте, 2750*1830*22мм</t>
  </si>
  <si>
    <t>ЛДСП Дуб Ривьера, 2750*1830*22мм</t>
  </si>
  <si>
    <t>ЛДСП Дуб Сантана , 2750*1830*22мм</t>
  </si>
  <si>
    <t>ЛДСП Дуб светлый, 2750*1830*22мм</t>
  </si>
  <si>
    <t>ЛДСП Дуб Седан, 2750*1830*22мм</t>
  </si>
  <si>
    <t>ЛДСП Дуб Солкино, 2750*1830*22мм</t>
  </si>
  <si>
    <t>ЛДСП Дуб Сонома , 2750*1830*22мм</t>
  </si>
  <si>
    <t>ЛДСП Дуб Французский, 2750*1830*22мм</t>
  </si>
  <si>
    <t>ЛДСП Желтый, 2750*1830*22мм</t>
  </si>
  <si>
    <t>ЛДСП Зебрано, 2750*1830*22мм</t>
  </si>
  <si>
    <t>ЛДСП Зеленая, 2750*1830*22мм</t>
  </si>
  <si>
    <t>ЛДСП Капучино, 2750*1830*22мм</t>
  </si>
  <si>
    <t>ЛДСП Каштан, 2750*1830*22мм</t>
  </si>
  <si>
    <t>ЛДСП Клен Медисон, 2750*1830*22мм</t>
  </si>
  <si>
    <t>ЛДСП Клен Танзай, 2750*1830*22мм</t>
  </si>
  <si>
    <t>ЛДСП Красная, 2750*1830*22мм</t>
  </si>
  <si>
    <t>ЛДСП Красное дерево, 2750*1830*22мм</t>
  </si>
  <si>
    <t>ЛДСП Крем, 2750*1830*22мм</t>
  </si>
  <si>
    <t>ЛДСП Лаванда, 2750*1830*22мм</t>
  </si>
  <si>
    <t>ЛДСП Лайм, 2750*1830*22мм</t>
  </si>
  <si>
    <t>ЛДСП Лён, 2750*1830*22мм</t>
  </si>
  <si>
    <t>ЛДСП Мадейра, 2750*1830*22мм</t>
  </si>
  <si>
    <t>ЛДСП Манго, 2750*1830*22мм</t>
  </si>
  <si>
    <t>ЛДСП Махагон, 2750*1830*22мм</t>
  </si>
  <si>
    <t>ЛДСП Моринга, 2750*1830*22мм</t>
  </si>
  <si>
    <t>ЛДСП Мрамор  Бьянко, 2750*1830*22мм</t>
  </si>
  <si>
    <t>ЛДСП Мрамор светлый, 2750*1830*22мм</t>
  </si>
  <si>
    <t>ЛДСП Ноче Гварнери, 2750*1830*22мм</t>
  </si>
  <si>
    <t>ЛДСП Ноче Мария Луиза, 2750*1830*22мм</t>
  </si>
  <si>
    <t>ЛДСП Ноче Пегассо, 2750*1830*22мм</t>
  </si>
  <si>
    <t>ЛДСП Ноче Экко, 2750*1830*22мм</t>
  </si>
  <si>
    <t>ЛДСП Ольха Светлая (1449), 2750*1830*22мм</t>
  </si>
  <si>
    <t>ЛДСП Ольха, 2750*1830*22мм</t>
  </si>
  <si>
    <t>ЛДСП Оранж, 2750*1830*22мм</t>
  </si>
  <si>
    <t>ЛДСП Орех Антик, 2750*1830*22мм</t>
  </si>
  <si>
    <t>ЛДСП Орех Донской, 2750*1830*22мм</t>
  </si>
  <si>
    <t>ЛДСП Орех Испанский, 2750*1830*22мм</t>
  </si>
  <si>
    <t>ЛДСП Орех Итальянский, 2750*1830*22мм</t>
  </si>
  <si>
    <t>ЛДСП Орех Миланский, 2750*1830*22мм</t>
  </si>
  <si>
    <t>ЛДСП Орех Ноче Пегассо, 2750*1830*22мм</t>
  </si>
  <si>
    <t>ЛДСП Орех Палдао, 2750*1830*22мм</t>
  </si>
  <si>
    <t>ЛДСП Орех Таволато, 2750*1830*22мм</t>
  </si>
  <si>
    <t>ЛДСП Орех Черный, 2750*1830*22мм</t>
  </si>
  <si>
    <t>ЛДСП Персик, 2750*1830*22мм</t>
  </si>
  <si>
    <t>ЛДСП Пикард, 2750*1830*22мм</t>
  </si>
  <si>
    <t>ЛДСП Платина, 2750*1830*22мм</t>
  </si>
  <si>
    <t>ЛДСП Полосатый Малави, 2750*1830*22мм</t>
  </si>
  <si>
    <t>ЛДСП Розовый кварц, 2750*1830*22мм</t>
  </si>
  <si>
    <t>ЛДСП Салатовый (8140), 2750*1830*22мм</t>
  </si>
  <si>
    <t>ЛДСП Серый, 2750*1830*22мм</t>
  </si>
  <si>
    <t>ЛДСП Синий, 2750*1830*22мм</t>
  </si>
  <si>
    <t>ЛДСП Слива Валлис, 2750*1830*22мм</t>
  </si>
  <si>
    <t>ЛДСП Сосна Астрид, 2750*1830*22мм</t>
  </si>
  <si>
    <t>ЛДСП Сосна Винтерберг, 2750*1830*22мм</t>
  </si>
  <si>
    <t>ЛДСП Сосна Выбеленная, 2750*1830*22мм</t>
  </si>
  <si>
    <t>ЛДСП Сосна Лоредо, 2750*1830*22мм</t>
  </si>
  <si>
    <t>ЛДСП Супербелый, 2750*1830*22мм</t>
  </si>
  <si>
    <t>ЛДСП Темно-синий, 2750*1830*22мм</t>
  </si>
  <si>
    <t>ЛДСП Терра   оранжевая, 2750*1830*22мм</t>
  </si>
  <si>
    <t>ЛДСП Тиковое дерево, 2750*1830*22мм</t>
  </si>
  <si>
    <t>ЛДСП Титан, 2750*1830*22мм</t>
  </si>
  <si>
    <t>ЛДСП Фон бежевый, 2750*1830*22мм</t>
  </si>
  <si>
    <t>ЛДСП Цемент, 2750*1830*22мм</t>
  </si>
  <si>
    <t>ЛДСП Черная, 2750*1830*22мм</t>
  </si>
  <si>
    <t>ЛДСП Эбонит, 2750*1830*22мм</t>
  </si>
  <si>
    <t>ЛДСП Яблоня Локарно, 2750*1830*22мм</t>
  </si>
  <si>
    <t>ЛДСП Ярко желтый, 2750*1830*22мм</t>
  </si>
  <si>
    <t>ЛДСП Ясень Анкор Белый, 2750*1830*22мм</t>
  </si>
  <si>
    <t>ЛДСП Ясень Анкор Светлый, 2750*1830*22мм</t>
  </si>
  <si>
    <t>ЛДСП Ясень Анкор Темный, 2750*1830*22мм</t>
  </si>
  <si>
    <t>ЛДСП Ясень Шимо Светлый, 2750*1830*22мм</t>
  </si>
  <si>
    <t>ЛДСП Ясень Шимо темный, 2750*1830*22мм</t>
  </si>
  <si>
    <t>ЛДСП Акация Светлая, 2750*1830*16мм</t>
  </si>
  <si>
    <t>ЛДСП Алюминий, 2750*1830*16мм</t>
  </si>
  <si>
    <t>ЛДСП Клен Медисон, 2750*1830*16мм</t>
  </si>
  <si>
    <t>ЛДСП Ясень Анкор Темный, 2750*1830*16мм</t>
  </si>
  <si>
    <t>ДСП 2750*1830*10мм (Т).</t>
  </si>
  <si>
    <t>ЛДСП Акация Светлая, 2750*1830*10мм</t>
  </si>
  <si>
    <t>ЛДСП Аладин Серый, 2750*1830*10мм</t>
  </si>
  <si>
    <t>ЛДСП Алюминий, 2750*1830*10мм</t>
  </si>
  <si>
    <t>ЛДСП Базальт, 2750*1830*10мм</t>
  </si>
  <si>
    <t>ЛДСП Белая, 2750*1830*10мм</t>
  </si>
  <si>
    <t>ЛДСП Белая, 2750*1830*10мм влагостойкая шагрень</t>
  </si>
  <si>
    <t>ЛДСП Белая, 2750*1830*10мм глубокие поры</t>
  </si>
  <si>
    <t>ЛДСП Белая, 2750*1830*10мм глянец (Пачка 20 л.)</t>
  </si>
  <si>
    <t>ЛДСП Белая, 2750*1830*10мм матовая/гладкая</t>
  </si>
  <si>
    <t>ЛДСП Белая, 2750*1830*10мм поры дерева</t>
  </si>
  <si>
    <t>ЛДСП Белая, 2750*1830*10мм шпон</t>
  </si>
  <si>
    <t>ЛДСП Берёза Дана, 2750*1830*10мм</t>
  </si>
  <si>
    <t>ЛДСП Бетон Пайн, 2750*1830*10мм</t>
  </si>
  <si>
    <t>ЛДСП Бланко, 2750*1830*10мм</t>
  </si>
  <si>
    <t>ЛДСП Бодега Белая, 2750*1830*10мм</t>
  </si>
  <si>
    <t>ЛДСП Бодега Светлая, 2750*1830*10мм</t>
  </si>
  <si>
    <t>ЛДСП Бодега Темная, 2750*1830*10мм</t>
  </si>
  <si>
    <t>ЛДСП Бук Бавария светлый (5113), 2750*1830*10мм</t>
  </si>
  <si>
    <t>ЛДСП Бук Бавария темный (5111), 2750*1830*10мм</t>
  </si>
  <si>
    <t>ЛДСП Бук Вестфаль, 2750*1830*10мм</t>
  </si>
  <si>
    <t>ЛДСП Бук натур, 2750*1830*10мм</t>
  </si>
  <si>
    <t>ЛДСП Вейв, 2750*1830*10мм</t>
  </si>
  <si>
    <t>ЛДСП Венге Конго, 2750*1830*10мм</t>
  </si>
  <si>
    <t>ЛДСП Венге Линум, 2750*1830*10мм</t>
  </si>
  <si>
    <t>ЛДСП Венге Цаво, 2750*1830*10мм</t>
  </si>
  <si>
    <t>ЛДСП Вишня Баккара, 2750*1830*10мм</t>
  </si>
  <si>
    <t>ЛДСП Вишня Оксфорд, 2750*1830*10мм</t>
  </si>
  <si>
    <t>ЛДСП Вишня Сетта, 2750*1830*10мм</t>
  </si>
  <si>
    <t>ЛДСП Вишня Хансен, 2750*1830*10мм</t>
  </si>
  <si>
    <t>ЛДСП Вяз Гамарет, 2750*1830*10мм</t>
  </si>
  <si>
    <t>ЛДСП Голубой, 2750*1830*10мм</t>
  </si>
  <si>
    <t>ЛДСП Груша (004), 2750*1830*10мм</t>
  </si>
  <si>
    <t>ЛДСП Груша дикая, 2750*1830*10мм</t>
  </si>
  <si>
    <t>ЛДСП Дуб Аризона , 2750*1830*10мм</t>
  </si>
  <si>
    <t>ЛДСП Дуб Атланта, 2750*1830*10мм</t>
  </si>
  <si>
    <t>ЛДСП Дуб Бунратти, 2750*1830*10мм</t>
  </si>
  <si>
    <t>ЛДСП Дуб Венге Светлый, 2750*1830*10мм</t>
  </si>
  <si>
    <t>ЛДСП Дуб Венге, 2750*1830*10мм</t>
  </si>
  <si>
    <t>ЛДСП Дуб Вотан, 2750*1830*10мм</t>
  </si>
  <si>
    <t>ЛДСП Дуб Выбеленный, 2750*1830*10мм</t>
  </si>
  <si>
    <t>ЛДСП Дуб Джаггер Светлый, 2750*1830*10мм</t>
  </si>
  <si>
    <t>ЛДСП Дуб Джагер, 2750*1830*10мм</t>
  </si>
  <si>
    <t>ЛДСП Дуб Интра, 2750*1830*10мм</t>
  </si>
  <si>
    <t>ЛДСП Дуб Йоркширский, 2750*1830*10мм</t>
  </si>
  <si>
    <t>ЛДСП Дуб Кобург, 2750*1830*10мм</t>
  </si>
  <si>
    <t>ЛДСП Дуб Кронберг, 2750*1830*10мм</t>
  </si>
  <si>
    <t>ЛДСП Дуб Паллада, 2750*1830*10мм</t>
  </si>
  <si>
    <t>ЛДСП Дуб Поненте, 2750*1830*10мм</t>
  </si>
  <si>
    <t>ЛДСП Дуб Ривьера, 2750*1830*10мм</t>
  </si>
  <si>
    <t>ЛДСП Дуб Сантана , 2750*1830*10мм</t>
  </si>
  <si>
    <t>ЛДСП Дуб светлый, 2750*1830*10мм</t>
  </si>
  <si>
    <t>ЛДСП Орех Таволато, 2750*1830*10мм</t>
  </si>
  <si>
    <t>ЛДСП Орех Черный, 2750*1830*10мм</t>
  </si>
  <si>
    <t>ЛДСП Персик, 2750*1830*10мм</t>
  </si>
  <si>
    <t>ЛДСП Пикард, 2750*1830*10мм</t>
  </si>
  <si>
    <t>ЛДСП Платина, 2750*1830*10мм</t>
  </si>
  <si>
    <t>ЛДСП Полосатый Малави, 2750*1830*10мм</t>
  </si>
  <si>
    <t>ЛДСП Розовый кварц, 2750*1830*10мм</t>
  </si>
  <si>
    <t>ЛДСП Салатовый (8140), 2750*1830*10мм</t>
  </si>
  <si>
    <t>ЛДСП Серый, 2750*1830*10мм</t>
  </si>
  <si>
    <t>ЛДСП Синий, 2750*1830*10мм</t>
  </si>
  <si>
    <t>ЛДСП Слива Валлис, 2750*1830*10мм</t>
  </si>
  <si>
    <t>ЛДСП Сосна Астрид, 2750*1830*10мм</t>
  </si>
  <si>
    <t>ЛДСП Сосна Винтерберг, 2750*1830*10мм</t>
  </si>
  <si>
    <t>ЛДСП Сосна Выбеленная, 2750*1830*10мм</t>
  </si>
  <si>
    <t>ЛДСП Сосна Лоредо, 2750*1830*10мм</t>
  </si>
  <si>
    <t>ЛДСП Супербелый, 2750*1830*10мм</t>
  </si>
  <si>
    <t>ЛДСП Темно-синий, 2750*1830*10мм</t>
  </si>
  <si>
    <t>ЛДСП Терра   оранжевая, 2750*1830*10мм</t>
  </si>
  <si>
    <t>ЛДСП Тиковое дерево, 2750*1830*10мм</t>
  </si>
  <si>
    <t>ЛДСП Титан, 2750*1830*10мм</t>
  </si>
  <si>
    <t>ЛДСП Фон бежевый, 2750*1830*10мм</t>
  </si>
  <si>
    <t>ЛДСП Цемент, 2750*1830*10мм</t>
  </si>
  <si>
    <t>ЛДСП Черная, 2750*1830*10мм</t>
  </si>
  <si>
    <t>ЛДСП Эбонит, 2750*1830*10мм</t>
  </si>
  <si>
    <t>ЛДСП Яблоня Локарно, 2750*1830*10мм</t>
  </si>
  <si>
    <t>ЛДСП Ярко желтый, 2750*1830*10мм</t>
  </si>
  <si>
    <t>ЛДСП Ясень Анкор Белый, 2750*1830*10мм</t>
  </si>
  <si>
    <t>ЛДСП Ясень Анкор Светлый, 2750*1830*10мм</t>
  </si>
  <si>
    <t>ЛДСП Ясень Анкор Темный, 2750*1830*10мм</t>
  </si>
  <si>
    <t>ЛДСП Ясень Шимо Светлый, 2750*1830*10мм</t>
  </si>
  <si>
    <t>ЛДСП Ясень Шимо темный, 2750*1830*10мм</t>
  </si>
  <si>
    <t>ЛДСП Дуб Седан, 2750*1830*10мм</t>
  </si>
  <si>
    <t>ЛДСП Дуб Солкино, 2750*1830*10мм</t>
  </si>
  <si>
    <t>ЛДСП Дуб Сонома , 2750*1830*10мм</t>
  </si>
  <si>
    <t>ЛДСП Дуб Французский, 2750*1830*10мм</t>
  </si>
  <si>
    <t>ЛДСП Желтый, 2750*1830*10мм</t>
  </si>
  <si>
    <t>ЛДСП Зебрано, 2750*1830*10мм</t>
  </si>
  <si>
    <t>ЛДСП Зеленая, 2750*1830*10мм</t>
  </si>
  <si>
    <t>ЛДСП Капучино, 2750*1830*10мм</t>
  </si>
  <si>
    <t>ЛДСП Каштан, 2750*1830*10мм</t>
  </si>
  <si>
    <t>ЛДСП Клен Медисон, 2750*1830*10мм</t>
  </si>
  <si>
    <t>ЛДСП Клен Танзай, 2750*1830*10мм</t>
  </si>
  <si>
    <t>ЛДСП Красная, 2750*1830*10мм</t>
  </si>
  <si>
    <t>ЛДСП Красное дерево, 2750*1830*10мм</t>
  </si>
  <si>
    <t>ЛДСП Крем, 2750*1830*10мм</t>
  </si>
  <si>
    <t>ЛДСП Лаванда, 2750*1830*10мм</t>
  </si>
  <si>
    <t>ЛДСП Лайм, 2750*1830*10мм</t>
  </si>
  <si>
    <t>ЛДСП Лён, 2750*1830*10мм</t>
  </si>
  <si>
    <t>ЛДСП Мадейра, 2750*1830*10мм</t>
  </si>
  <si>
    <t>ЛДСП Манго, 2750*1830*10мм</t>
  </si>
  <si>
    <t>ЛДСП Махагон, 2750*1830*10мм</t>
  </si>
  <si>
    <t>ЛДСП Моринга, 2750*1830*10мм</t>
  </si>
  <si>
    <t>ЛДСП Мрамор  Бьянко, 2750*1830*10мм</t>
  </si>
  <si>
    <t>ЛДСП Мрамор светлый, 2750*1830*10мм</t>
  </si>
  <si>
    <t>ЛДСП Ноче Гварнери, 2750*1830*10мм</t>
  </si>
  <si>
    <t>ЛДСП Ноче Мария Луиза, 2750*1830*10мм</t>
  </si>
  <si>
    <t>ЛДСП Ноче Пегассо, 2750*1830*10мм</t>
  </si>
  <si>
    <t>ЛДСП Ноче Экко, 2750*1830*10мм</t>
  </si>
  <si>
    <t>ЛДСП Ольха Светлая (1449), 2750*1830*10мм</t>
  </si>
  <si>
    <t>ЛДСП Ольха, 2750*1830*10мм</t>
  </si>
  <si>
    <t>ЛДСП Оранж, 2750*1830*10мм</t>
  </si>
  <si>
    <t>ЛДСП Орех Антик, 2750*1830*10мм</t>
  </si>
  <si>
    <t>ЛДСП Орех Донской, 2750*1830*10мм</t>
  </si>
  <si>
    <t>ЛДСП Орех Испанский, 2750*1830*10мм</t>
  </si>
  <si>
    <t>ЛДСП Орех Итальянский, 2750*1830*10мм</t>
  </si>
  <si>
    <t>ЛДСП Орех Миланский, 2750*1830*10мм</t>
  </si>
  <si>
    <t>ЛДСП Орех Ноче Пегассо, 2750*1830*10мм</t>
  </si>
  <si>
    <t>ЛДСП Орех Палдао, 2750*1830*10мм</t>
  </si>
  <si>
    <t xml:space="preserve">EGGER </t>
  </si>
  <si>
    <t>артикул</t>
  </si>
  <si>
    <t xml:space="preserve">ЛДСП </t>
  </si>
  <si>
    <t>ДСП 2</t>
  </si>
  <si>
    <t>Отбор</t>
  </si>
  <si>
    <t>Длина готовая (L)</t>
  </si>
  <si>
    <t>Ширина готовая (W)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</si>
</sst>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2"/>
      <name val="Arial Cyr"/>
      <charset val="204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0" xfId="0" applyFill="1"/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Border="1"/>
    <xf numFmtId="0" fontId="0" fillId="2" borderId="1" xfId="0" applyFill="1" applyBorder="1" applyProtection="1">
      <protection locked="0"/>
    </xf>
    <xf numFmtId="0" fontId="0" fillId="0" borderId="1" xfId="0" applyBorder="1" applyProtection="1"/>
    <xf numFmtId="0" fontId="0" fillId="0" borderId="0" xfId="0" applyProtection="1"/>
    <xf numFmtId="0" fontId="0" fillId="0" borderId="1" xfId="0" applyFill="1" applyBorder="1" applyProtection="1"/>
    <xf numFmtId="0" fontId="0" fillId="0" borderId="2" xfId="0" applyBorder="1" applyProtection="1"/>
    <xf numFmtId="0" fontId="0" fillId="0" borderId="4" xfId="0" applyBorder="1" applyProtection="1"/>
    <xf numFmtId="0" fontId="0" fillId="2" borderId="3" xfId="0" applyFill="1" applyBorder="1" applyProtection="1">
      <protection locked="0"/>
    </xf>
    <xf numFmtId="0" fontId="0" fillId="0" borderId="3" xfId="0" applyBorder="1" applyProtection="1"/>
    <xf numFmtId="0" fontId="0" fillId="0" borderId="3" xfId="0" applyFill="1" applyBorder="1" applyProtection="1"/>
    <xf numFmtId="0" fontId="4" fillId="2" borderId="7" xfId="0" applyFont="1" applyFill="1" applyBorder="1" applyProtection="1">
      <protection locked="0"/>
    </xf>
    <xf numFmtId="0" fontId="0" fillId="0" borderId="6" xfId="0" applyBorder="1" applyProtection="1"/>
    <xf numFmtId="0" fontId="4" fillId="2" borderId="6" xfId="0" applyFont="1" applyFill="1" applyBorder="1" applyProtection="1">
      <protection locked="0"/>
    </xf>
    <xf numFmtId="0" fontId="4" fillId="0" borderId="6" xfId="0" applyFont="1" applyBorder="1" applyProtection="1"/>
    <xf numFmtId="0" fontId="4" fillId="0" borderId="6" xfId="0" applyFont="1" applyFill="1" applyBorder="1" applyProtection="1"/>
    <xf numFmtId="0" fontId="4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49" fontId="4" fillId="2" borderId="6" xfId="0" applyNumberFormat="1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2" borderId="5" xfId="0" applyFont="1" applyFill="1" applyBorder="1" applyAlignment="1" applyProtection="1">
      <alignment wrapText="1"/>
      <protection locked="0"/>
    </xf>
    <xf numFmtId="0" fontId="2" fillId="2" borderId="3" xfId="1" applyFont="1" applyFill="1" applyBorder="1" applyAlignment="1" applyProtection="1">
      <alignment horizontal="right" vertical="center" wrapText="1"/>
      <protection locked="0"/>
    </xf>
    <xf numFmtId="0" fontId="2" fillId="2" borderId="1" xfId="1" applyFont="1" applyFill="1" applyBorder="1" applyAlignment="1" applyProtection="1">
      <alignment horizontal="right" vertical="center" wrapText="1"/>
      <protection locked="0"/>
    </xf>
    <xf numFmtId="0" fontId="1" fillId="2" borderId="1" xfId="1" applyFont="1" applyFill="1" applyBorder="1" applyAlignment="1" applyProtection="1">
      <alignment horizontal="right" vertical="center" wrapText="1"/>
      <protection locked="0"/>
    </xf>
    <xf numFmtId="0" fontId="3" fillId="2" borderId="1" xfId="1" applyFill="1" applyBorder="1" applyAlignment="1" applyProtection="1">
      <alignment horizontal="right" vertical="center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06"/>
  <sheetViews>
    <sheetView tabSelected="1" topLeftCell="C1" workbookViewId="0">
      <selection activeCell="AI5" sqref="AI5"/>
    </sheetView>
  </sheetViews>
  <sheetFormatPr defaultRowHeight="12.75" x14ac:dyDescent="0.2"/>
  <cols>
    <col min="1" max="1" width="6.85546875" style="11" hidden="1" customWidth="1"/>
    <col min="2" max="2" width="13.7109375" style="11" hidden="1" customWidth="1"/>
    <col min="3" max="3" width="43.140625" style="10" customWidth="1"/>
    <col min="4" max="4" width="23.140625" style="11" hidden="1" customWidth="1"/>
    <col min="5" max="5" width="9.28515625" style="10" customWidth="1"/>
    <col min="6" max="6" width="9" style="28" customWidth="1"/>
    <col min="7" max="7" width="15.140625" style="11" hidden="1" customWidth="1"/>
    <col min="8" max="8" width="14.85546875" style="13" hidden="1" customWidth="1"/>
    <col min="9" max="9" width="18.7109375" style="13" hidden="1" customWidth="1"/>
    <col min="10" max="10" width="24.85546875" style="10" customWidth="1"/>
    <col min="11" max="11" width="26.42578125" style="10" customWidth="1"/>
    <col min="12" max="12" width="9.5703125" style="10" customWidth="1"/>
    <col min="13" max="13" width="14.7109375" style="11" hidden="1" customWidth="1"/>
    <col min="14" max="14" width="17" style="10" customWidth="1"/>
    <col min="15" max="15" width="12.5703125" style="11" hidden="1" customWidth="1"/>
    <col min="16" max="16" width="13.5703125" style="10" bestFit="1" customWidth="1"/>
    <col min="17" max="17" width="15.5703125" style="11" hidden="1" customWidth="1"/>
    <col min="18" max="18" width="12.5703125" style="11" hidden="1" customWidth="1"/>
    <col min="19" max="19" width="13.5703125" style="10" bestFit="1" customWidth="1"/>
    <col min="20" max="20" width="15.5703125" style="11" hidden="1" customWidth="1"/>
    <col min="21" max="21" width="13.28515625" style="11" hidden="1" customWidth="1"/>
    <col min="22" max="22" width="14.28515625" style="10" bestFit="1" customWidth="1"/>
    <col min="23" max="23" width="16.28515625" style="11" hidden="1" customWidth="1"/>
    <col min="24" max="24" width="13.28515625" style="11" hidden="1" customWidth="1"/>
    <col min="25" max="25" width="14.28515625" style="10" bestFit="1" customWidth="1"/>
    <col min="26" max="26" width="16.28515625" style="11" hidden="1" customWidth="1"/>
    <col min="27" max="27" width="13.140625" style="11" hidden="1" customWidth="1"/>
    <col min="28" max="28" width="26.140625" style="35" customWidth="1"/>
    <col min="29" max="29" width="26.42578125" style="11" hidden="1" customWidth="1"/>
    <col min="30" max="30" width="27.140625" style="11" hidden="1" customWidth="1"/>
    <col min="31" max="31" width="26" style="11" hidden="1" customWidth="1"/>
    <col min="32" max="33" width="0" style="11" hidden="1" customWidth="1"/>
    <col min="34" max="16384" width="9.140625" style="12"/>
  </cols>
  <sheetData>
    <row r="1" spans="1:31" ht="29.25" customHeight="1" thickBot="1" x14ac:dyDescent="0.25">
      <c r="A1" s="11" t="s">
        <v>119</v>
      </c>
      <c r="B1" s="14" t="s">
        <v>120</v>
      </c>
      <c r="C1" s="19" t="s">
        <v>121</v>
      </c>
      <c r="D1" s="20" t="s">
        <v>122</v>
      </c>
      <c r="E1" s="21" t="s">
        <v>123</v>
      </c>
      <c r="F1" s="26" t="s">
        <v>124</v>
      </c>
      <c r="G1" s="22" t="s">
        <v>125</v>
      </c>
      <c r="H1" s="23" t="s">
        <v>126</v>
      </c>
      <c r="I1" s="23" t="s">
        <v>127</v>
      </c>
      <c r="J1" s="21" t="s">
        <v>662</v>
      </c>
      <c r="K1" s="21" t="s">
        <v>663</v>
      </c>
      <c r="L1" s="21" t="s">
        <v>0</v>
      </c>
      <c r="M1" s="22" t="s">
        <v>128</v>
      </c>
      <c r="N1" s="21" t="s">
        <v>129</v>
      </c>
      <c r="O1" s="22" t="s">
        <v>130</v>
      </c>
      <c r="P1" s="21" t="s">
        <v>131</v>
      </c>
      <c r="Q1" s="22" t="s">
        <v>132</v>
      </c>
      <c r="R1" s="22" t="s">
        <v>133</v>
      </c>
      <c r="S1" s="21" t="s">
        <v>134</v>
      </c>
      <c r="T1" s="22" t="s">
        <v>135</v>
      </c>
      <c r="U1" s="22" t="s">
        <v>136</v>
      </c>
      <c r="V1" s="21" t="s">
        <v>137</v>
      </c>
      <c r="W1" s="22" t="s">
        <v>138</v>
      </c>
      <c r="X1" s="22" t="s">
        <v>139</v>
      </c>
      <c r="Y1" s="21" t="s">
        <v>140</v>
      </c>
      <c r="Z1" s="22" t="s">
        <v>141</v>
      </c>
      <c r="AA1" s="22" t="s">
        <v>142</v>
      </c>
      <c r="AB1" s="29" t="s">
        <v>143</v>
      </c>
      <c r="AC1" s="15" t="s">
        <v>144</v>
      </c>
      <c r="AD1" s="11" t="s">
        <v>145</v>
      </c>
      <c r="AE1" s="11" t="s">
        <v>146</v>
      </c>
    </row>
    <row r="2" spans="1:31" ht="15" x14ac:dyDescent="0.2">
      <c r="C2" s="16"/>
      <c r="D2" s="17"/>
      <c r="E2" s="16"/>
      <c r="F2" s="27"/>
      <c r="G2" s="17"/>
      <c r="H2" s="18"/>
      <c r="I2" s="18"/>
      <c r="J2" s="16"/>
      <c r="K2" s="16"/>
      <c r="L2" s="16"/>
      <c r="M2" s="17"/>
      <c r="N2" s="16"/>
      <c r="O2" s="17"/>
      <c r="P2" s="16"/>
      <c r="Q2" s="17">
        <f>P2</f>
        <v>0</v>
      </c>
      <c r="R2" s="17"/>
      <c r="S2" s="16"/>
      <c r="T2" s="17">
        <f>S2</f>
        <v>0</v>
      </c>
      <c r="U2" s="17"/>
      <c r="V2" s="16"/>
      <c r="W2" s="17">
        <f>V2</f>
        <v>0</v>
      </c>
      <c r="X2" s="17"/>
      <c r="Y2" s="16"/>
      <c r="Z2" s="17">
        <f>Y2</f>
        <v>0</v>
      </c>
      <c r="AA2" s="17"/>
      <c r="AB2" s="30"/>
    </row>
    <row r="3" spans="1:31" ht="15" x14ac:dyDescent="0.2">
      <c r="N3" s="16"/>
      <c r="P3" s="16"/>
      <c r="Q3" s="11">
        <f t="shared" ref="Q3:Q42" si="0">P3</f>
        <v>0</v>
      </c>
      <c r="S3" s="16"/>
      <c r="T3" s="11">
        <f t="shared" ref="T3:T42" si="1">S3</f>
        <v>0</v>
      </c>
      <c r="V3" s="16"/>
      <c r="W3" s="11">
        <f t="shared" ref="W3:W42" si="2">V3</f>
        <v>0</v>
      </c>
      <c r="Y3" s="16"/>
      <c r="Z3" s="11">
        <f t="shared" ref="Z3:Z42" si="3">Y3</f>
        <v>0</v>
      </c>
      <c r="AB3" s="31"/>
    </row>
    <row r="4" spans="1:31" ht="15" x14ac:dyDescent="0.2">
      <c r="N4" s="16"/>
      <c r="P4" s="16"/>
      <c r="Q4" s="11">
        <f t="shared" si="0"/>
        <v>0</v>
      </c>
      <c r="S4" s="16"/>
      <c r="T4" s="11">
        <f t="shared" si="1"/>
        <v>0</v>
      </c>
      <c r="V4" s="16"/>
      <c r="W4" s="11">
        <f t="shared" si="2"/>
        <v>0</v>
      </c>
      <c r="Y4" s="16"/>
      <c r="Z4" s="11">
        <f t="shared" si="3"/>
        <v>0</v>
      </c>
      <c r="AB4" s="32"/>
    </row>
    <row r="5" spans="1:31" ht="15" x14ac:dyDescent="0.2">
      <c r="N5" s="16"/>
      <c r="P5" s="16"/>
      <c r="Q5" s="11">
        <f t="shared" si="0"/>
        <v>0</v>
      </c>
      <c r="S5" s="16"/>
      <c r="T5" s="11">
        <f t="shared" si="1"/>
        <v>0</v>
      </c>
      <c r="V5" s="16"/>
      <c r="W5" s="11">
        <f t="shared" si="2"/>
        <v>0</v>
      </c>
      <c r="Y5" s="16"/>
      <c r="Z5" s="11">
        <f t="shared" si="3"/>
        <v>0</v>
      </c>
      <c r="AB5" s="33"/>
    </row>
    <row r="6" spans="1:31" ht="15" x14ac:dyDescent="0.2">
      <c r="N6" s="16"/>
      <c r="P6" s="16"/>
      <c r="Q6" s="11">
        <f t="shared" si="0"/>
        <v>0</v>
      </c>
      <c r="S6" s="16"/>
      <c r="T6" s="11">
        <f t="shared" si="1"/>
        <v>0</v>
      </c>
      <c r="V6" s="16"/>
      <c r="W6" s="11">
        <f t="shared" si="2"/>
        <v>0</v>
      </c>
      <c r="Y6" s="16"/>
      <c r="Z6" s="11">
        <f t="shared" si="3"/>
        <v>0</v>
      </c>
      <c r="AB6" s="33"/>
    </row>
    <row r="7" spans="1:31" ht="15" x14ac:dyDescent="0.2">
      <c r="N7" s="16"/>
      <c r="P7" s="16"/>
      <c r="Q7" s="11">
        <f t="shared" si="0"/>
        <v>0</v>
      </c>
      <c r="S7" s="16"/>
      <c r="T7" s="11">
        <f t="shared" si="1"/>
        <v>0</v>
      </c>
      <c r="V7" s="16"/>
      <c r="W7" s="11">
        <f t="shared" si="2"/>
        <v>0</v>
      </c>
      <c r="Y7" s="16"/>
      <c r="Z7" s="11">
        <f t="shared" si="3"/>
        <v>0</v>
      </c>
      <c r="AB7" s="33"/>
    </row>
    <row r="8" spans="1:31" ht="15" x14ac:dyDescent="0.2">
      <c r="N8" s="16"/>
      <c r="P8" s="16"/>
      <c r="Q8" s="11">
        <f t="shared" si="0"/>
        <v>0</v>
      </c>
      <c r="S8" s="16"/>
      <c r="T8" s="11">
        <f t="shared" si="1"/>
        <v>0</v>
      </c>
      <c r="V8" s="16"/>
      <c r="W8" s="11">
        <f t="shared" si="2"/>
        <v>0</v>
      </c>
      <c r="Y8" s="16"/>
      <c r="Z8" s="11">
        <f t="shared" si="3"/>
        <v>0</v>
      </c>
      <c r="AB8" s="33"/>
    </row>
    <row r="9" spans="1:31" ht="15" x14ac:dyDescent="0.2">
      <c r="N9" s="16"/>
      <c r="P9" s="16"/>
      <c r="Q9" s="11">
        <f t="shared" si="0"/>
        <v>0</v>
      </c>
      <c r="S9" s="16"/>
      <c r="T9" s="11">
        <f t="shared" si="1"/>
        <v>0</v>
      </c>
      <c r="V9" s="16"/>
      <c r="W9" s="11">
        <f t="shared" si="2"/>
        <v>0</v>
      </c>
      <c r="Y9" s="16"/>
      <c r="Z9" s="11">
        <f t="shared" si="3"/>
        <v>0</v>
      </c>
      <c r="AB9" s="33"/>
    </row>
    <row r="10" spans="1:31" ht="15" x14ac:dyDescent="0.2">
      <c r="N10" s="16"/>
      <c r="P10" s="16"/>
      <c r="Q10" s="11">
        <f t="shared" si="0"/>
        <v>0</v>
      </c>
      <c r="S10" s="16"/>
      <c r="T10" s="11">
        <f t="shared" si="1"/>
        <v>0</v>
      </c>
      <c r="V10" s="16"/>
      <c r="W10" s="11">
        <f t="shared" si="2"/>
        <v>0</v>
      </c>
      <c r="Y10" s="16"/>
      <c r="Z10" s="11">
        <f t="shared" si="3"/>
        <v>0</v>
      </c>
      <c r="AB10" s="33"/>
    </row>
    <row r="11" spans="1:31" ht="15" x14ac:dyDescent="0.2">
      <c r="N11" s="16"/>
      <c r="P11" s="16"/>
      <c r="Q11" s="11">
        <f t="shared" si="0"/>
        <v>0</v>
      </c>
      <c r="S11" s="16"/>
      <c r="T11" s="11">
        <f t="shared" si="1"/>
        <v>0</v>
      </c>
      <c r="V11" s="16"/>
      <c r="W11" s="11">
        <f t="shared" si="2"/>
        <v>0</v>
      </c>
      <c r="Y11" s="16"/>
      <c r="Z11" s="11">
        <f t="shared" si="3"/>
        <v>0</v>
      </c>
      <c r="AB11" s="33"/>
    </row>
    <row r="12" spans="1:31" ht="15" x14ac:dyDescent="0.2">
      <c r="N12" s="16"/>
      <c r="P12" s="16"/>
      <c r="Q12" s="11">
        <f t="shared" si="0"/>
        <v>0</v>
      </c>
      <c r="S12" s="16"/>
      <c r="T12" s="11">
        <f t="shared" si="1"/>
        <v>0</v>
      </c>
      <c r="V12" s="16"/>
      <c r="W12" s="11">
        <f t="shared" si="2"/>
        <v>0</v>
      </c>
      <c r="Y12" s="16"/>
      <c r="Z12" s="11">
        <f t="shared" si="3"/>
        <v>0</v>
      </c>
      <c r="AB12" s="33"/>
    </row>
    <row r="13" spans="1:31" ht="15" x14ac:dyDescent="0.2">
      <c r="N13" s="16"/>
      <c r="P13" s="16"/>
      <c r="Q13" s="11">
        <f t="shared" si="0"/>
        <v>0</v>
      </c>
      <c r="S13" s="16"/>
      <c r="T13" s="11">
        <f t="shared" si="1"/>
        <v>0</v>
      </c>
      <c r="V13" s="16"/>
      <c r="W13" s="11">
        <f t="shared" si="2"/>
        <v>0</v>
      </c>
      <c r="Y13" s="16"/>
      <c r="Z13" s="11">
        <f t="shared" si="3"/>
        <v>0</v>
      </c>
      <c r="AB13" s="33"/>
    </row>
    <row r="14" spans="1:31" ht="15" x14ac:dyDescent="0.2">
      <c r="N14" s="16"/>
      <c r="P14" s="16"/>
      <c r="Q14" s="11">
        <f t="shared" si="0"/>
        <v>0</v>
      </c>
      <c r="S14" s="16"/>
      <c r="T14" s="11">
        <f t="shared" si="1"/>
        <v>0</v>
      </c>
      <c r="V14" s="16"/>
      <c r="W14" s="11">
        <f t="shared" si="2"/>
        <v>0</v>
      </c>
      <c r="Y14" s="16"/>
      <c r="Z14" s="11">
        <f t="shared" si="3"/>
        <v>0</v>
      </c>
      <c r="AB14" s="33"/>
    </row>
    <row r="15" spans="1:31" ht="15" x14ac:dyDescent="0.2">
      <c r="N15" s="16"/>
      <c r="P15" s="16"/>
      <c r="Q15" s="11">
        <f t="shared" si="0"/>
        <v>0</v>
      </c>
      <c r="S15" s="16"/>
      <c r="T15" s="11">
        <f t="shared" si="1"/>
        <v>0</v>
      </c>
      <c r="V15" s="16"/>
      <c r="W15" s="11">
        <f t="shared" si="2"/>
        <v>0</v>
      </c>
      <c r="Y15" s="16"/>
      <c r="Z15" s="11">
        <f t="shared" si="3"/>
        <v>0</v>
      </c>
      <c r="AB15" s="33"/>
    </row>
    <row r="16" spans="1:31" ht="15" x14ac:dyDescent="0.2">
      <c r="N16" s="16"/>
      <c r="P16" s="16"/>
      <c r="Q16" s="11">
        <f t="shared" si="0"/>
        <v>0</v>
      </c>
      <c r="S16" s="16"/>
      <c r="T16" s="11">
        <f t="shared" si="1"/>
        <v>0</v>
      </c>
      <c r="V16" s="16"/>
      <c r="W16" s="11">
        <f t="shared" si="2"/>
        <v>0</v>
      </c>
      <c r="Y16" s="16"/>
      <c r="Z16" s="11">
        <f t="shared" si="3"/>
        <v>0</v>
      </c>
      <c r="AB16" s="33"/>
    </row>
    <row r="17" spans="14:28" ht="15" x14ac:dyDescent="0.2">
      <c r="N17" s="16"/>
      <c r="P17" s="16"/>
      <c r="Q17" s="11">
        <f t="shared" si="0"/>
        <v>0</v>
      </c>
      <c r="S17" s="16"/>
      <c r="T17" s="11">
        <f t="shared" si="1"/>
        <v>0</v>
      </c>
      <c r="V17" s="16"/>
      <c r="W17" s="11">
        <f t="shared" si="2"/>
        <v>0</v>
      </c>
      <c r="Y17" s="16"/>
      <c r="Z17" s="11">
        <f t="shared" si="3"/>
        <v>0</v>
      </c>
      <c r="AB17" s="33"/>
    </row>
    <row r="18" spans="14:28" ht="15" x14ac:dyDescent="0.2">
      <c r="N18" s="16"/>
      <c r="P18" s="16"/>
      <c r="Q18" s="11">
        <f t="shared" si="0"/>
        <v>0</v>
      </c>
      <c r="S18" s="16"/>
      <c r="T18" s="11">
        <f t="shared" si="1"/>
        <v>0</v>
      </c>
      <c r="V18" s="16"/>
      <c r="W18" s="11">
        <f t="shared" si="2"/>
        <v>0</v>
      </c>
      <c r="Y18" s="16"/>
      <c r="Z18" s="11">
        <f t="shared" si="3"/>
        <v>0</v>
      </c>
      <c r="AB18" s="33"/>
    </row>
    <row r="19" spans="14:28" ht="15" x14ac:dyDescent="0.2">
      <c r="N19" s="16"/>
      <c r="P19" s="16"/>
      <c r="Q19" s="11">
        <f t="shared" si="0"/>
        <v>0</v>
      </c>
      <c r="S19" s="16"/>
      <c r="T19" s="11">
        <f t="shared" si="1"/>
        <v>0</v>
      </c>
      <c r="V19" s="16"/>
      <c r="W19" s="11">
        <f t="shared" si="2"/>
        <v>0</v>
      </c>
      <c r="Y19" s="16"/>
      <c r="Z19" s="11">
        <f t="shared" si="3"/>
        <v>0</v>
      </c>
      <c r="AB19" s="33"/>
    </row>
    <row r="20" spans="14:28" ht="15" x14ac:dyDescent="0.2">
      <c r="N20" s="16"/>
      <c r="P20" s="16"/>
      <c r="Q20" s="11">
        <f t="shared" si="0"/>
        <v>0</v>
      </c>
      <c r="S20" s="16"/>
      <c r="T20" s="11">
        <f t="shared" si="1"/>
        <v>0</v>
      </c>
      <c r="V20" s="16"/>
      <c r="W20" s="11">
        <f t="shared" si="2"/>
        <v>0</v>
      </c>
      <c r="Y20" s="16"/>
      <c r="Z20" s="11">
        <f t="shared" si="3"/>
        <v>0</v>
      </c>
      <c r="AB20" s="33"/>
    </row>
    <row r="21" spans="14:28" ht="15" x14ac:dyDescent="0.2">
      <c r="N21" s="16"/>
      <c r="P21" s="16"/>
      <c r="Q21" s="11">
        <f t="shared" si="0"/>
        <v>0</v>
      </c>
      <c r="S21" s="16"/>
      <c r="T21" s="11">
        <f t="shared" si="1"/>
        <v>0</v>
      </c>
      <c r="V21" s="16"/>
      <c r="W21" s="11">
        <f t="shared" si="2"/>
        <v>0</v>
      </c>
      <c r="Y21" s="16"/>
      <c r="Z21" s="11">
        <f t="shared" si="3"/>
        <v>0</v>
      </c>
      <c r="AB21" s="33"/>
    </row>
    <row r="22" spans="14:28" ht="15" x14ac:dyDescent="0.2">
      <c r="N22" s="16"/>
      <c r="P22" s="16"/>
      <c r="Q22" s="11">
        <f t="shared" si="0"/>
        <v>0</v>
      </c>
      <c r="S22" s="16"/>
      <c r="T22" s="11">
        <f t="shared" si="1"/>
        <v>0</v>
      </c>
      <c r="V22" s="16"/>
      <c r="W22" s="11">
        <f t="shared" si="2"/>
        <v>0</v>
      </c>
      <c r="Y22" s="16"/>
      <c r="Z22" s="11">
        <f t="shared" si="3"/>
        <v>0</v>
      </c>
      <c r="AB22" s="33"/>
    </row>
    <row r="23" spans="14:28" ht="15" x14ac:dyDescent="0.2">
      <c r="N23" s="16"/>
      <c r="P23" s="16"/>
      <c r="Q23" s="11">
        <f t="shared" si="0"/>
        <v>0</v>
      </c>
      <c r="S23" s="16"/>
      <c r="T23" s="11">
        <f t="shared" si="1"/>
        <v>0</v>
      </c>
      <c r="V23" s="16"/>
      <c r="W23" s="11">
        <f t="shared" si="2"/>
        <v>0</v>
      </c>
      <c r="Y23" s="16"/>
      <c r="Z23" s="11">
        <f t="shared" si="3"/>
        <v>0</v>
      </c>
      <c r="AB23" s="33"/>
    </row>
    <row r="24" spans="14:28" ht="15" x14ac:dyDescent="0.2">
      <c r="N24" s="16"/>
      <c r="P24" s="16"/>
      <c r="Q24" s="11">
        <f t="shared" si="0"/>
        <v>0</v>
      </c>
      <c r="S24" s="16"/>
      <c r="T24" s="11">
        <f t="shared" si="1"/>
        <v>0</v>
      </c>
      <c r="V24" s="16"/>
      <c r="W24" s="11">
        <f t="shared" si="2"/>
        <v>0</v>
      </c>
      <c r="Y24" s="16"/>
      <c r="Z24" s="11">
        <f t="shared" si="3"/>
        <v>0</v>
      </c>
      <c r="AB24" s="33"/>
    </row>
    <row r="25" spans="14:28" ht="15" x14ac:dyDescent="0.2">
      <c r="N25" s="16"/>
      <c r="P25" s="16"/>
      <c r="Q25" s="11">
        <f t="shared" si="0"/>
        <v>0</v>
      </c>
      <c r="S25" s="16"/>
      <c r="T25" s="11">
        <f t="shared" si="1"/>
        <v>0</v>
      </c>
      <c r="V25" s="16"/>
      <c r="W25" s="11">
        <f t="shared" si="2"/>
        <v>0</v>
      </c>
      <c r="Y25" s="16"/>
      <c r="Z25" s="11">
        <f t="shared" si="3"/>
        <v>0</v>
      </c>
      <c r="AB25" s="33"/>
    </row>
    <row r="26" spans="14:28" ht="15" x14ac:dyDescent="0.2">
      <c r="N26" s="16"/>
      <c r="P26" s="16"/>
      <c r="Q26" s="11">
        <f t="shared" si="0"/>
        <v>0</v>
      </c>
      <c r="S26" s="16"/>
      <c r="T26" s="11">
        <f t="shared" si="1"/>
        <v>0</v>
      </c>
      <c r="V26" s="16"/>
      <c r="W26" s="11">
        <f t="shared" si="2"/>
        <v>0</v>
      </c>
      <c r="Y26" s="16"/>
      <c r="Z26" s="11">
        <f t="shared" si="3"/>
        <v>0</v>
      </c>
      <c r="AB26" s="33"/>
    </row>
    <row r="27" spans="14:28" ht="15" x14ac:dyDescent="0.2">
      <c r="N27" s="16"/>
      <c r="P27" s="16"/>
      <c r="Q27" s="11">
        <f t="shared" si="0"/>
        <v>0</v>
      </c>
      <c r="S27" s="16"/>
      <c r="T27" s="11">
        <f t="shared" si="1"/>
        <v>0</v>
      </c>
      <c r="V27" s="16"/>
      <c r="W27" s="11">
        <f t="shared" si="2"/>
        <v>0</v>
      </c>
      <c r="Y27" s="16"/>
      <c r="Z27" s="11">
        <f t="shared" si="3"/>
        <v>0</v>
      </c>
      <c r="AB27" s="33"/>
    </row>
    <row r="28" spans="14:28" ht="15" x14ac:dyDescent="0.2">
      <c r="N28" s="16"/>
      <c r="P28" s="16"/>
      <c r="Q28" s="11">
        <f t="shared" si="0"/>
        <v>0</v>
      </c>
      <c r="S28" s="16"/>
      <c r="T28" s="11">
        <f t="shared" si="1"/>
        <v>0</v>
      </c>
      <c r="V28" s="16"/>
      <c r="W28" s="11">
        <f t="shared" si="2"/>
        <v>0</v>
      </c>
      <c r="Y28" s="16"/>
      <c r="Z28" s="11">
        <f t="shared" si="3"/>
        <v>0</v>
      </c>
      <c r="AB28" s="33"/>
    </row>
    <row r="29" spans="14:28" ht="15" x14ac:dyDescent="0.2">
      <c r="P29" s="16"/>
      <c r="Q29" s="11">
        <f t="shared" si="0"/>
        <v>0</v>
      </c>
      <c r="S29" s="16"/>
      <c r="T29" s="11">
        <f t="shared" si="1"/>
        <v>0</v>
      </c>
      <c r="V29" s="16"/>
      <c r="W29" s="11">
        <f t="shared" si="2"/>
        <v>0</v>
      </c>
      <c r="Y29" s="16"/>
      <c r="Z29" s="11">
        <f t="shared" si="3"/>
        <v>0</v>
      </c>
      <c r="AB29" s="33"/>
    </row>
    <row r="30" spans="14:28" ht="15" x14ac:dyDescent="0.2">
      <c r="P30" s="16"/>
      <c r="Q30" s="11">
        <f t="shared" si="0"/>
        <v>0</v>
      </c>
      <c r="S30" s="16"/>
      <c r="T30" s="11">
        <f t="shared" si="1"/>
        <v>0</v>
      </c>
      <c r="V30" s="16"/>
      <c r="W30" s="11">
        <f t="shared" si="2"/>
        <v>0</v>
      </c>
      <c r="Y30" s="16"/>
      <c r="Z30" s="11">
        <f t="shared" si="3"/>
        <v>0</v>
      </c>
      <c r="AB30" s="33"/>
    </row>
    <row r="31" spans="14:28" ht="15" x14ac:dyDescent="0.2">
      <c r="P31" s="16"/>
      <c r="Q31" s="11">
        <f t="shared" si="0"/>
        <v>0</v>
      </c>
      <c r="S31" s="16"/>
      <c r="T31" s="11">
        <f t="shared" si="1"/>
        <v>0</v>
      </c>
      <c r="V31" s="16"/>
      <c r="W31" s="11">
        <f t="shared" si="2"/>
        <v>0</v>
      </c>
      <c r="Y31" s="16"/>
      <c r="Z31" s="11">
        <f t="shared" si="3"/>
        <v>0</v>
      </c>
      <c r="AB31" s="33"/>
    </row>
    <row r="32" spans="14:28" ht="15" x14ac:dyDescent="0.2">
      <c r="P32" s="16"/>
      <c r="Q32" s="11">
        <f t="shared" si="0"/>
        <v>0</v>
      </c>
      <c r="S32" s="16"/>
      <c r="T32" s="11">
        <f t="shared" si="1"/>
        <v>0</v>
      </c>
      <c r="V32" s="16"/>
      <c r="W32" s="11">
        <f t="shared" si="2"/>
        <v>0</v>
      </c>
      <c r="Y32" s="16"/>
      <c r="Z32" s="11">
        <f t="shared" si="3"/>
        <v>0</v>
      </c>
      <c r="AB32" s="33"/>
    </row>
    <row r="33" spans="16:28" ht="15" x14ac:dyDescent="0.2">
      <c r="P33" s="16"/>
      <c r="Q33" s="11">
        <f t="shared" si="0"/>
        <v>0</v>
      </c>
      <c r="S33" s="16"/>
      <c r="T33" s="11">
        <f t="shared" si="1"/>
        <v>0</v>
      </c>
      <c r="V33" s="16"/>
      <c r="W33" s="11">
        <f t="shared" si="2"/>
        <v>0</v>
      </c>
      <c r="Y33" s="16"/>
      <c r="Z33" s="11">
        <f t="shared" si="3"/>
        <v>0</v>
      </c>
      <c r="AB33" s="33"/>
    </row>
    <row r="34" spans="16:28" ht="15" x14ac:dyDescent="0.2">
      <c r="P34" s="16"/>
      <c r="Q34" s="11">
        <f t="shared" si="0"/>
        <v>0</v>
      </c>
      <c r="S34" s="16"/>
      <c r="T34" s="11">
        <f t="shared" si="1"/>
        <v>0</v>
      </c>
      <c r="V34" s="16"/>
      <c r="W34" s="11">
        <f t="shared" si="2"/>
        <v>0</v>
      </c>
      <c r="Y34" s="16"/>
      <c r="Z34" s="11">
        <f t="shared" si="3"/>
        <v>0</v>
      </c>
      <c r="AB34" s="33"/>
    </row>
    <row r="35" spans="16:28" ht="15" x14ac:dyDescent="0.2">
      <c r="P35" s="16"/>
      <c r="Q35" s="11">
        <f t="shared" si="0"/>
        <v>0</v>
      </c>
      <c r="S35" s="16"/>
      <c r="T35" s="11">
        <f t="shared" si="1"/>
        <v>0</v>
      </c>
      <c r="V35" s="16"/>
      <c r="W35" s="11">
        <f t="shared" si="2"/>
        <v>0</v>
      </c>
      <c r="Y35" s="16"/>
      <c r="Z35" s="11">
        <f t="shared" si="3"/>
        <v>0</v>
      </c>
      <c r="AB35" s="33"/>
    </row>
    <row r="36" spans="16:28" ht="15" x14ac:dyDescent="0.2">
      <c r="P36" s="16"/>
      <c r="Q36" s="11">
        <f t="shared" si="0"/>
        <v>0</v>
      </c>
      <c r="S36" s="16"/>
      <c r="T36" s="11">
        <f t="shared" si="1"/>
        <v>0</v>
      </c>
      <c r="V36" s="16"/>
      <c r="W36" s="11">
        <f t="shared" si="2"/>
        <v>0</v>
      </c>
      <c r="Y36" s="16"/>
      <c r="Z36" s="11">
        <f t="shared" si="3"/>
        <v>0</v>
      </c>
      <c r="AB36" s="33"/>
    </row>
    <row r="37" spans="16:28" ht="15" x14ac:dyDescent="0.2">
      <c r="P37" s="16"/>
      <c r="Q37" s="11">
        <f t="shared" si="0"/>
        <v>0</v>
      </c>
      <c r="S37" s="16"/>
      <c r="T37" s="11">
        <f t="shared" si="1"/>
        <v>0</v>
      </c>
      <c r="V37" s="16"/>
      <c r="W37" s="11">
        <f t="shared" si="2"/>
        <v>0</v>
      </c>
      <c r="Y37" s="16"/>
      <c r="Z37" s="11">
        <f t="shared" si="3"/>
        <v>0</v>
      </c>
      <c r="AB37" s="33"/>
    </row>
    <row r="38" spans="16:28" ht="15" x14ac:dyDescent="0.2">
      <c r="P38" s="16"/>
      <c r="Q38" s="11">
        <f t="shared" si="0"/>
        <v>0</v>
      </c>
      <c r="S38" s="16"/>
      <c r="T38" s="11">
        <f t="shared" si="1"/>
        <v>0</v>
      </c>
      <c r="V38" s="16"/>
      <c r="W38" s="11">
        <f t="shared" si="2"/>
        <v>0</v>
      </c>
      <c r="Y38" s="16"/>
      <c r="Z38" s="11">
        <f t="shared" si="3"/>
        <v>0</v>
      </c>
      <c r="AB38" s="33"/>
    </row>
    <row r="39" spans="16:28" ht="15" x14ac:dyDescent="0.2">
      <c r="P39" s="16"/>
      <c r="Q39" s="11">
        <f t="shared" si="0"/>
        <v>0</v>
      </c>
      <c r="S39" s="16"/>
      <c r="T39" s="11">
        <f t="shared" si="1"/>
        <v>0</v>
      </c>
      <c r="V39" s="16"/>
      <c r="W39" s="11">
        <f t="shared" si="2"/>
        <v>0</v>
      </c>
      <c r="Y39" s="16"/>
      <c r="Z39" s="11">
        <f t="shared" si="3"/>
        <v>0</v>
      </c>
      <c r="AB39" s="33"/>
    </row>
    <row r="40" spans="16:28" ht="15" x14ac:dyDescent="0.2">
      <c r="P40" s="16"/>
      <c r="Q40" s="11">
        <f t="shared" si="0"/>
        <v>0</v>
      </c>
      <c r="S40" s="16"/>
      <c r="T40" s="11">
        <f t="shared" si="1"/>
        <v>0</v>
      </c>
      <c r="V40" s="16"/>
      <c r="W40" s="11">
        <f t="shared" si="2"/>
        <v>0</v>
      </c>
      <c r="Y40" s="16"/>
      <c r="Z40" s="11">
        <f t="shared" si="3"/>
        <v>0</v>
      </c>
      <c r="AB40" s="33"/>
    </row>
    <row r="41" spans="16:28" ht="15" x14ac:dyDescent="0.2">
      <c r="P41" s="16"/>
      <c r="Q41" s="11">
        <f t="shared" si="0"/>
        <v>0</v>
      </c>
      <c r="S41" s="16"/>
      <c r="T41" s="11">
        <f t="shared" si="1"/>
        <v>0</v>
      </c>
      <c r="V41" s="16"/>
      <c r="W41" s="11">
        <f t="shared" si="2"/>
        <v>0</v>
      </c>
      <c r="Y41" s="16"/>
      <c r="Z41" s="11">
        <f t="shared" si="3"/>
        <v>0</v>
      </c>
      <c r="AB41" s="33"/>
    </row>
    <row r="42" spans="16:28" ht="15" x14ac:dyDescent="0.2">
      <c r="P42" s="16"/>
      <c r="Q42" s="11">
        <f t="shared" si="0"/>
        <v>0</v>
      </c>
      <c r="S42" s="16"/>
      <c r="T42" s="11">
        <f t="shared" si="1"/>
        <v>0</v>
      </c>
      <c r="V42" s="16"/>
      <c r="W42" s="11">
        <f t="shared" si="2"/>
        <v>0</v>
      </c>
      <c r="Y42" s="16"/>
      <c r="Z42" s="11">
        <f t="shared" si="3"/>
        <v>0</v>
      </c>
      <c r="AB42" s="33"/>
    </row>
    <row r="43" spans="16:28" ht="15" x14ac:dyDescent="0.2">
      <c r="P43" s="16"/>
      <c r="Q43" s="11">
        <f>P43</f>
        <v>0</v>
      </c>
      <c r="S43" s="16"/>
      <c r="T43" s="11">
        <f>S43</f>
        <v>0</v>
      </c>
      <c r="V43" s="16"/>
      <c r="W43" s="11">
        <f>V43</f>
        <v>0</v>
      </c>
      <c r="Y43" s="16"/>
      <c r="Z43" s="11">
        <f>Y43</f>
        <v>0</v>
      </c>
      <c r="AB43" s="33"/>
    </row>
    <row r="44" spans="16:28" ht="15" x14ac:dyDescent="0.2">
      <c r="P44" s="16"/>
      <c r="Q44" s="11">
        <f t="shared" ref="Q44:Q83" si="4">P44</f>
        <v>0</v>
      </c>
      <c r="S44" s="16"/>
      <c r="T44" s="11">
        <f t="shared" ref="T44:T83" si="5">S44</f>
        <v>0</v>
      </c>
      <c r="V44" s="16"/>
      <c r="W44" s="11">
        <f t="shared" ref="W44:W83" si="6">V44</f>
        <v>0</v>
      </c>
      <c r="Y44" s="16"/>
      <c r="Z44" s="11">
        <f t="shared" ref="Z44:Z83" si="7">Y44</f>
        <v>0</v>
      </c>
      <c r="AB44" s="33"/>
    </row>
    <row r="45" spans="16:28" ht="15" x14ac:dyDescent="0.2">
      <c r="P45" s="16"/>
      <c r="Q45" s="11">
        <f t="shared" si="4"/>
        <v>0</v>
      </c>
      <c r="S45" s="16"/>
      <c r="T45" s="11">
        <f t="shared" si="5"/>
        <v>0</v>
      </c>
      <c r="V45" s="16"/>
      <c r="W45" s="11">
        <f t="shared" si="6"/>
        <v>0</v>
      </c>
      <c r="Y45" s="16"/>
      <c r="Z45" s="11">
        <f t="shared" si="7"/>
        <v>0</v>
      </c>
      <c r="AB45" s="33"/>
    </row>
    <row r="46" spans="16:28" ht="15" x14ac:dyDescent="0.2">
      <c r="P46" s="16"/>
      <c r="Q46" s="11">
        <f t="shared" si="4"/>
        <v>0</v>
      </c>
      <c r="S46" s="16"/>
      <c r="T46" s="11">
        <f t="shared" si="5"/>
        <v>0</v>
      </c>
      <c r="V46" s="16"/>
      <c r="W46" s="11">
        <f t="shared" si="6"/>
        <v>0</v>
      </c>
      <c r="Y46" s="16"/>
      <c r="Z46" s="11">
        <f t="shared" si="7"/>
        <v>0</v>
      </c>
      <c r="AB46" s="33"/>
    </row>
    <row r="47" spans="16:28" ht="15" x14ac:dyDescent="0.2">
      <c r="P47" s="16"/>
      <c r="Q47" s="11">
        <f t="shared" si="4"/>
        <v>0</v>
      </c>
      <c r="S47" s="16"/>
      <c r="T47" s="11">
        <f t="shared" si="5"/>
        <v>0</v>
      </c>
      <c r="V47" s="16"/>
      <c r="W47" s="11">
        <f t="shared" si="6"/>
        <v>0</v>
      </c>
      <c r="Y47" s="16"/>
      <c r="Z47" s="11">
        <f t="shared" si="7"/>
        <v>0</v>
      </c>
      <c r="AB47" s="33"/>
    </row>
    <row r="48" spans="16:28" ht="15" x14ac:dyDescent="0.2">
      <c r="P48" s="16"/>
      <c r="Q48" s="11">
        <f t="shared" si="4"/>
        <v>0</v>
      </c>
      <c r="S48" s="16"/>
      <c r="T48" s="11">
        <f t="shared" si="5"/>
        <v>0</v>
      </c>
      <c r="V48" s="16"/>
      <c r="W48" s="11">
        <f t="shared" si="6"/>
        <v>0</v>
      </c>
      <c r="Y48" s="16"/>
      <c r="Z48" s="11">
        <f t="shared" si="7"/>
        <v>0</v>
      </c>
      <c r="AB48" s="33"/>
    </row>
    <row r="49" spans="16:28" ht="15" x14ac:dyDescent="0.2">
      <c r="P49" s="16"/>
      <c r="Q49" s="11">
        <f t="shared" si="4"/>
        <v>0</v>
      </c>
      <c r="S49" s="16"/>
      <c r="T49" s="11">
        <f t="shared" si="5"/>
        <v>0</v>
      </c>
      <c r="V49" s="16"/>
      <c r="W49" s="11">
        <f t="shared" si="6"/>
        <v>0</v>
      </c>
      <c r="Y49" s="16"/>
      <c r="Z49" s="11">
        <f t="shared" si="7"/>
        <v>0</v>
      </c>
      <c r="AB49" s="33"/>
    </row>
    <row r="50" spans="16:28" ht="15" x14ac:dyDescent="0.2">
      <c r="P50" s="16"/>
      <c r="Q50" s="11">
        <f t="shared" si="4"/>
        <v>0</v>
      </c>
      <c r="S50" s="16"/>
      <c r="T50" s="11">
        <f t="shared" si="5"/>
        <v>0</v>
      </c>
      <c r="V50" s="16"/>
      <c r="W50" s="11">
        <f t="shared" si="6"/>
        <v>0</v>
      </c>
      <c r="Y50" s="16"/>
      <c r="Z50" s="11">
        <f t="shared" si="7"/>
        <v>0</v>
      </c>
      <c r="AB50" s="33"/>
    </row>
    <row r="51" spans="16:28" ht="15" x14ac:dyDescent="0.2">
      <c r="P51" s="16"/>
      <c r="Q51" s="11">
        <f t="shared" si="4"/>
        <v>0</v>
      </c>
      <c r="S51" s="16"/>
      <c r="T51" s="11">
        <f t="shared" si="5"/>
        <v>0</v>
      </c>
      <c r="V51" s="16"/>
      <c r="W51" s="11">
        <f t="shared" si="6"/>
        <v>0</v>
      </c>
      <c r="Y51" s="16"/>
      <c r="Z51" s="11">
        <f t="shared" si="7"/>
        <v>0</v>
      </c>
      <c r="AB51" s="33"/>
    </row>
    <row r="52" spans="16:28" ht="15" x14ac:dyDescent="0.2">
      <c r="P52" s="16"/>
      <c r="Q52" s="11">
        <f t="shared" si="4"/>
        <v>0</v>
      </c>
      <c r="S52" s="16"/>
      <c r="T52" s="11">
        <f t="shared" si="5"/>
        <v>0</v>
      </c>
      <c r="V52" s="16"/>
      <c r="W52" s="11">
        <f t="shared" si="6"/>
        <v>0</v>
      </c>
      <c r="Y52" s="16"/>
      <c r="Z52" s="11">
        <f t="shared" si="7"/>
        <v>0</v>
      </c>
      <c r="AB52" s="33"/>
    </row>
    <row r="53" spans="16:28" ht="15" x14ac:dyDescent="0.2">
      <c r="P53" s="16"/>
      <c r="Q53" s="11">
        <f t="shared" si="4"/>
        <v>0</v>
      </c>
      <c r="S53" s="16"/>
      <c r="T53" s="11">
        <f t="shared" si="5"/>
        <v>0</v>
      </c>
      <c r="V53" s="16"/>
      <c r="W53" s="11">
        <f t="shared" si="6"/>
        <v>0</v>
      </c>
      <c r="Y53" s="16"/>
      <c r="Z53" s="11">
        <f t="shared" si="7"/>
        <v>0</v>
      </c>
      <c r="AB53" s="33"/>
    </row>
    <row r="54" spans="16:28" ht="15" x14ac:dyDescent="0.2">
      <c r="P54" s="16"/>
      <c r="Q54" s="11">
        <f t="shared" si="4"/>
        <v>0</v>
      </c>
      <c r="S54" s="16"/>
      <c r="T54" s="11">
        <f t="shared" si="5"/>
        <v>0</v>
      </c>
      <c r="V54" s="16"/>
      <c r="W54" s="11">
        <f t="shared" si="6"/>
        <v>0</v>
      </c>
      <c r="Y54" s="16"/>
      <c r="Z54" s="11">
        <f t="shared" si="7"/>
        <v>0</v>
      </c>
      <c r="AB54" s="33"/>
    </row>
    <row r="55" spans="16:28" ht="15" x14ac:dyDescent="0.2">
      <c r="P55" s="16"/>
      <c r="Q55" s="11">
        <f t="shared" si="4"/>
        <v>0</v>
      </c>
      <c r="S55" s="16"/>
      <c r="T55" s="11">
        <f t="shared" si="5"/>
        <v>0</v>
      </c>
      <c r="V55" s="16"/>
      <c r="W55" s="11">
        <f t="shared" si="6"/>
        <v>0</v>
      </c>
      <c r="Y55" s="16"/>
      <c r="Z55" s="11">
        <f t="shared" si="7"/>
        <v>0</v>
      </c>
      <c r="AB55" s="33"/>
    </row>
    <row r="56" spans="16:28" ht="15" x14ac:dyDescent="0.2">
      <c r="P56" s="16"/>
      <c r="Q56" s="11">
        <f t="shared" si="4"/>
        <v>0</v>
      </c>
      <c r="S56" s="16"/>
      <c r="T56" s="11">
        <f t="shared" si="5"/>
        <v>0</v>
      </c>
      <c r="V56" s="16"/>
      <c r="W56" s="11">
        <f t="shared" si="6"/>
        <v>0</v>
      </c>
      <c r="Y56" s="16"/>
      <c r="Z56" s="11">
        <f t="shared" si="7"/>
        <v>0</v>
      </c>
      <c r="AB56" s="33"/>
    </row>
    <row r="57" spans="16:28" ht="15" x14ac:dyDescent="0.2">
      <c r="P57" s="16"/>
      <c r="Q57" s="11">
        <f t="shared" si="4"/>
        <v>0</v>
      </c>
      <c r="S57" s="16"/>
      <c r="T57" s="11">
        <f t="shared" si="5"/>
        <v>0</v>
      </c>
      <c r="V57" s="16"/>
      <c r="W57" s="11">
        <f t="shared" si="6"/>
        <v>0</v>
      </c>
      <c r="Y57" s="16"/>
      <c r="Z57" s="11">
        <f t="shared" si="7"/>
        <v>0</v>
      </c>
      <c r="AB57" s="33"/>
    </row>
    <row r="58" spans="16:28" ht="15" x14ac:dyDescent="0.2">
      <c r="P58" s="16"/>
      <c r="Q58" s="11">
        <f t="shared" si="4"/>
        <v>0</v>
      </c>
      <c r="S58" s="16"/>
      <c r="T58" s="11">
        <f t="shared" si="5"/>
        <v>0</v>
      </c>
      <c r="V58" s="16"/>
      <c r="W58" s="11">
        <f t="shared" si="6"/>
        <v>0</v>
      </c>
      <c r="Y58" s="16"/>
      <c r="Z58" s="11">
        <f t="shared" si="7"/>
        <v>0</v>
      </c>
      <c r="AB58" s="33"/>
    </row>
    <row r="59" spans="16:28" ht="15" x14ac:dyDescent="0.2">
      <c r="P59" s="16"/>
      <c r="Q59" s="11">
        <f t="shared" si="4"/>
        <v>0</v>
      </c>
      <c r="S59" s="16"/>
      <c r="T59" s="11">
        <f t="shared" si="5"/>
        <v>0</v>
      </c>
      <c r="V59" s="16"/>
      <c r="W59" s="11">
        <f t="shared" si="6"/>
        <v>0</v>
      </c>
      <c r="Y59" s="16"/>
      <c r="Z59" s="11">
        <f t="shared" si="7"/>
        <v>0</v>
      </c>
      <c r="AB59" s="33"/>
    </row>
    <row r="60" spans="16:28" ht="15" x14ac:dyDescent="0.2">
      <c r="P60" s="16"/>
      <c r="Q60" s="11">
        <f t="shared" si="4"/>
        <v>0</v>
      </c>
      <c r="S60" s="16"/>
      <c r="T60" s="11">
        <f t="shared" si="5"/>
        <v>0</v>
      </c>
      <c r="V60" s="16"/>
      <c r="W60" s="11">
        <f t="shared" si="6"/>
        <v>0</v>
      </c>
      <c r="Y60" s="16"/>
      <c r="Z60" s="11">
        <f t="shared" si="7"/>
        <v>0</v>
      </c>
      <c r="AB60" s="33"/>
    </row>
    <row r="61" spans="16:28" ht="15" x14ac:dyDescent="0.2">
      <c r="P61" s="16"/>
      <c r="Q61" s="11">
        <f t="shared" si="4"/>
        <v>0</v>
      </c>
      <c r="S61" s="16"/>
      <c r="T61" s="11">
        <f t="shared" si="5"/>
        <v>0</v>
      </c>
      <c r="V61" s="16"/>
      <c r="W61" s="11">
        <f t="shared" si="6"/>
        <v>0</v>
      </c>
      <c r="Y61" s="16"/>
      <c r="Z61" s="11">
        <f t="shared" si="7"/>
        <v>0</v>
      </c>
      <c r="AB61" s="33"/>
    </row>
    <row r="62" spans="16:28" ht="15" x14ac:dyDescent="0.2">
      <c r="P62" s="16"/>
      <c r="Q62" s="11">
        <f t="shared" si="4"/>
        <v>0</v>
      </c>
      <c r="S62" s="16"/>
      <c r="T62" s="11">
        <f t="shared" si="5"/>
        <v>0</v>
      </c>
      <c r="V62" s="16"/>
      <c r="W62" s="11">
        <f t="shared" si="6"/>
        <v>0</v>
      </c>
      <c r="Y62" s="16"/>
      <c r="Z62" s="11">
        <f t="shared" si="7"/>
        <v>0</v>
      </c>
      <c r="AB62" s="33"/>
    </row>
    <row r="63" spans="16:28" ht="15" x14ac:dyDescent="0.2">
      <c r="P63" s="16"/>
      <c r="Q63" s="11">
        <f t="shared" si="4"/>
        <v>0</v>
      </c>
      <c r="S63" s="16"/>
      <c r="T63" s="11">
        <f t="shared" si="5"/>
        <v>0</v>
      </c>
      <c r="V63" s="16"/>
      <c r="W63" s="11">
        <f t="shared" si="6"/>
        <v>0</v>
      </c>
      <c r="Y63" s="16"/>
      <c r="Z63" s="11">
        <f t="shared" si="7"/>
        <v>0</v>
      </c>
      <c r="AB63" s="33"/>
    </row>
    <row r="64" spans="16:28" ht="15" x14ac:dyDescent="0.2">
      <c r="P64" s="16"/>
      <c r="Q64" s="11">
        <f t="shared" si="4"/>
        <v>0</v>
      </c>
      <c r="S64" s="16"/>
      <c r="T64" s="11">
        <f t="shared" si="5"/>
        <v>0</v>
      </c>
      <c r="V64" s="16"/>
      <c r="W64" s="11">
        <f t="shared" si="6"/>
        <v>0</v>
      </c>
      <c r="Y64" s="16"/>
      <c r="Z64" s="11">
        <f t="shared" si="7"/>
        <v>0</v>
      </c>
      <c r="AB64" s="33"/>
    </row>
    <row r="65" spans="16:28" ht="15" x14ac:dyDescent="0.2">
      <c r="P65" s="16"/>
      <c r="Q65" s="11">
        <f t="shared" si="4"/>
        <v>0</v>
      </c>
      <c r="S65" s="16"/>
      <c r="T65" s="11">
        <f t="shared" si="5"/>
        <v>0</v>
      </c>
      <c r="V65" s="16"/>
      <c r="W65" s="11">
        <f t="shared" si="6"/>
        <v>0</v>
      </c>
      <c r="Y65" s="16"/>
      <c r="Z65" s="11">
        <f t="shared" si="7"/>
        <v>0</v>
      </c>
      <c r="AB65" s="33"/>
    </row>
    <row r="66" spans="16:28" ht="15" x14ac:dyDescent="0.2">
      <c r="P66" s="16"/>
      <c r="Q66" s="11">
        <f t="shared" si="4"/>
        <v>0</v>
      </c>
      <c r="S66" s="16"/>
      <c r="T66" s="11">
        <f t="shared" si="5"/>
        <v>0</v>
      </c>
      <c r="V66" s="16"/>
      <c r="W66" s="11">
        <f t="shared" si="6"/>
        <v>0</v>
      </c>
      <c r="Y66" s="16"/>
      <c r="Z66" s="11">
        <f t="shared" si="7"/>
        <v>0</v>
      </c>
      <c r="AB66" s="33"/>
    </row>
    <row r="67" spans="16:28" ht="15" x14ac:dyDescent="0.2">
      <c r="P67" s="16"/>
      <c r="Q67" s="11">
        <f t="shared" si="4"/>
        <v>0</v>
      </c>
      <c r="S67" s="16"/>
      <c r="T67" s="11">
        <f t="shared" si="5"/>
        <v>0</v>
      </c>
      <c r="V67" s="16"/>
      <c r="W67" s="11">
        <f t="shared" si="6"/>
        <v>0</v>
      </c>
      <c r="Y67" s="16"/>
      <c r="Z67" s="11">
        <f t="shared" si="7"/>
        <v>0</v>
      </c>
      <c r="AB67" s="33"/>
    </row>
    <row r="68" spans="16:28" ht="15" x14ac:dyDescent="0.2">
      <c r="P68" s="16"/>
      <c r="Q68" s="11">
        <f t="shared" si="4"/>
        <v>0</v>
      </c>
      <c r="S68" s="16"/>
      <c r="T68" s="11">
        <f t="shared" si="5"/>
        <v>0</v>
      </c>
      <c r="V68" s="16"/>
      <c r="W68" s="11">
        <f t="shared" si="6"/>
        <v>0</v>
      </c>
      <c r="Y68" s="16"/>
      <c r="Z68" s="11">
        <f t="shared" si="7"/>
        <v>0</v>
      </c>
      <c r="AB68" s="33"/>
    </row>
    <row r="69" spans="16:28" ht="15" x14ac:dyDescent="0.2">
      <c r="P69" s="16"/>
      <c r="Q69" s="11">
        <f t="shared" si="4"/>
        <v>0</v>
      </c>
      <c r="S69" s="16"/>
      <c r="T69" s="11">
        <f t="shared" si="5"/>
        <v>0</v>
      </c>
      <c r="V69" s="16"/>
      <c r="W69" s="11">
        <f t="shared" si="6"/>
        <v>0</v>
      </c>
      <c r="Y69" s="16"/>
      <c r="Z69" s="11">
        <f t="shared" si="7"/>
        <v>0</v>
      </c>
      <c r="AB69" s="33"/>
    </row>
    <row r="70" spans="16:28" ht="15" x14ac:dyDescent="0.2">
      <c r="P70" s="16"/>
      <c r="Q70" s="11">
        <f t="shared" si="4"/>
        <v>0</v>
      </c>
      <c r="S70" s="16"/>
      <c r="T70" s="11">
        <f t="shared" si="5"/>
        <v>0</v>
      </c>
      <c r="V70" s="16"/>
      <c r="W70" s="11">
        <f t="shared" si="6"/>
        <v>0</v>
      </c>
      <c r="Y70" s="16"/>
      <c r="Z70" s="11">
        <f t="shared" si="7"/>
        <v>0</v>
      </c>
      <c r="AB70" s="33"/>
    </row>
    <row r="71" spans="16:28" ht="15" x14ac:dyDescent="0.2">
      <c r="P71" s="16"/>
      <c r="Q71" s="11">
        <f t="shared" si="4"/>
        <v>0</v>
      </c>
      <c r="S71" s="16"/>
      <c r="T71" s="11">
        <f t="shared" si="5"/>
        <v>0</v>
      </c>
      <c r="V71" s="16"/>
      <c r="W71" s="11">
        <f t="shared" si="6"/>
        <v>0</v>
      </c>
      <c r="Y71" s="16"/>
      <c r="Z71" s="11">
        <f t="shared" si="7"/>
        <v>0</v>
      </c>
      <c r="AB71" s="33"/>
    </row>
    <row r="72" spans="16:28" ht="15" x14ac:dyDescent="0.2">
      <c r="P72" s="16"/>
      <c r="Q72" s="11">
        <f t="shared" si="4"/>
        <v>0</v>
      </c>
      <c r="S72" s="16"/>
      <c r="T72" s="11">
        <f t="shared" si="5"/>
        <v>0</v>
      </c>
      <c r="V72" s="16"/>
      <c r="W72" s="11">
        <f t="shared" si="6"/>
        <v>0</v>
      </c>
      <c r="Y72" s="16"/>
      <c r="Z72" s="11">
        <f t="shared" si="7"/>
        <v>0</v>
      </c>
      <c r="AB72" s="33"/>
    </row>
    <row r="73" spans="16:28" ht="15" x14ac:dyDescent="0.2">
      <c r="P73" s="16"/>
      <c r="Q73" s="11">
        <f t="shared" si="4"/>
        <v>0</v>
      </c>
      <c r="S73" s="16"/>
      <c r="T73" s="11">
        <f t="shared" si="5"/>
        <v>0</v>
      </c>
      <c r="V73" s="16"/>
      <c r="W73" s="11">
        <f t="shared" si="6"/>
        <v>0</v>
      </c>
      <c r="Y73" s="16"/>
      <c r="Z73" s="11">
        <f t="shared" si="7"/>
        <v>0</v>
      </c>
      <c r="AB73" s="33"/>
    </row>
    <row r="74" spans="16:28" ht="15" x14ac:dyDescent="0.2">
      <c r="P74" s="16"/>
      <c r="Q74" s="11">
        <f t="shared" si="4"/>
        <v>0</v>
      </c>
      <c r="S74" s="16"/>
      <c r="T74" s="11">
        <f t="shared" si="5"/>
        <v>0</v>
      </c>
      <c r="V74" s="16"/>
      <c r="W74" s="11">
        <f t="shared" si="6"/>
        <v>0</v>
      </c>
      <c r="Y74" s="16"/>
      <c r="Z74" s="11">
        <f t="shared" si="7"/>
        <v>0</v>
      </c>
      <c r="AB74" s="33"/>
    </row>
    <row r="75" spans="16:28" ht="15" x14ac:dyDescent="0.2">
      <c r="P75" s="16"/>
      <c r="Q75" s="11">
        <f t="shared" si="4"/>
        <v>0</v>
      </c>
      <c r="S75" s="16"/>
      <c r="T75" s="11">
        <f t="shared" si="5"/>
        <v>0</v>
      </c>
      <c r="V75" s="16"/>
      <c r="W75" s="11">
        <f t="shared" si="6"/>
        <v>0</v>
      </c>
      <c r="Y75" s="16"/>
      <c r="Z75" s="11">
        <f t="shared" si="7"/>
        <v>0</v>
      </c>
      <c r="AB75" s="33"/>
    </row>
    <row r="76" spans="16:28" ht="15" x14ac:dyDescent="0.2">
      <c r="P76" s="16"/>
      <c r="Q76" s="11">
        <f t="shared" si="4"/>
        <v>0</v>
      </c>
      <c r="S76" s="16"/>
      <c r="T76" s="11">
        <f t="shared" si="5"/>
        <v>0</v>
      </c>
      <c r="V76" s="16"/>
      <c r="W76" s="11">
        <f t="shared" si="6"/>
        <v>0</v>
      </c>
      <c r="Y76" s="16"/>
      <c r="Z76" s="11">
        <f t="shared" si="7"/>
        <v>0</v>
      </c>
      <c r="AB76" s="33"/>
    </row>
    <row r="77" spans="16:28" ht="15" x14ac:dyDescent="0.2">
      <c r="P77" s="16"/>
      <c r="Q77" s="11">
        <f t="shared" si="4"/>
        <v>0</v>
      </c>
      <c r="S77" s="16"/>
      <c r="T77" s="11">
        <f t="shared" si="5"/>
        <v>0</v>
      </c>
      <c r="V77" s="16"/>
      <c r="W77" s="11">
        <f t="shared" si="6"/>
        <v>0</v>
      </c>
      <c r="Y77" s="16"/>
      <c r="Z77" s="11">
        <f t="shared" si="7"/>
        <v>0</v>
      </c>
      <c r="AB77" s="33"/>
    </row>
    <row r="78" spans="16:28" ht="15" x14ac:dyDescent="0.2">
      <c r="P78" s="16"/>
      <c r="Q78" s="11">
        <f t="shared" si="4"/>
        <v>0</v>
      </c>
      <c r="S78" s="16"/>
      <c r="T78" s="11">
        <f t="shared" si="5"/>
        <v>0</v>
      </c>
      <c r="V78" s="16"/>
      <c r="W78" s="11">
        <f t="shared" si="6"/>
        <v>0</v>
      </c>
      <c r="Y78" s="16"/>
      <c r="Z78" s="11">
        <f t="shared" si="7"/>
        <v>0</v>
      </c>
      <c r="AB78" s="33"/>
    </row>
    <row r="79" spans="16:28" ht="15" x14ac:dyDescent="0.2">
      <c r="P79" s="16"/>
      <c r="Q79" s="11">
        <f t="shared" si="4"/>
        <v>0</v>
      </c>
      <c r="S79" s="16"/>
      <c r="T79" s="11">
        <f t="shared" si="5"/>
        <v>0</v>
      </c>
      <c r="V79" s="16"/>
      <c r="W79" s="11">
        <f t="shared" si="6"/>
        <v>0</v>
      </c>
      <c r="Y79" s="16"/>
      <c r="Z79" s="11">
        <f t="shared" si="7"/>
        <v>0</v>
      </c>
      <c r="AB79" s="33"/>
    </row>
    <row r="80" spans="16:28" ht="15" x14ac:dyDescent="0.2">
      <c r="P80" s="16"/>
      <c r="Q80" s="11">
        <f t="shared" si="4"/>
        <v>0</v>
      </c>
      <c r="S80" s="16"/>
      <c r="T80" s="11">
        <f t="shared" si="5"/>
        <v>0</v>
      </c>
      <c r="V80" s="16"/>
      <c r="W80" s="11">
        <f t="shared" si="6"/>
        <v>0</v>
      </c>
      <c r="Y80" s="16"/>
      <c r="Z80" s="11">
        <f t="shared" si="7"/>
        <v>0</v>
      </c>
      <c r="AB80" s="33"/>
    </row>
    <row r="81" spans="16:32" ht="15" x14ac:dyDescent="0.2">
      <c r="P81" s="16"/>
      <c r="Q81" s="11">
        <f t="shared" si="4"/>
        <v>0</v>
      </c>
      <c r="S81" s="16"/>
      <c r="T81" s="11">
        <f t="shared" si="5"/>
        <v>0</v>
      </c>
      <c r="V81" s="16"/>
      <c r="W81" s="11">
        <f t="shared" si="6"/>
        <v>0</v>
      </c>
      <c r="Y81" s="16"/>
      <c r="Z81" s="11">
        <f t="shared" si="7"/>
        <v>0</v>
      </c>
      <c r="AB81" s="33"/>
    </row>
    <row r="82" spans="16:32" ht="15" x14ac:dyDescent="0.2">
      <c r="P82" s="16"/>
      <c r="Q82" s="11">
        <f t="shared" si="4"/>
        <v>0</v>
      </c>
      <c r="S82" s="16"/>
      <c r="T82" s="11">
        <f t="shared" si="5"/>
        <v>0</v>
      </c>
      <c r="V82" s="16"/>
      <c r="W82" s="11">
        <f t="shared" si="6"/>
        <v>0</v>
      </c>
      <c r="Y82" s="16"/>
      <c r="Z82" s="11">
        <f t="shared" si="7"/>
        <v>0</v>
      </c>
      <c r="AB82" s="33"/>
    </row>
    <row r="83" spans="16:32" ht="15" x14ac:dyDescent="0.2">
      <c r="P83" s="16"/>
      <c r="Q83" s="11">
        <f t="shared" si="4"/>
        <v>0</v>
      </c>
      <c r="S83" s="16"/>
      <c r="T83" s="11">
        <f t="shared" si="5"/>
        <v>0</v>
      </c>
      <c r="V83" s="16"/>
      <c r="W83" s="11">
        <f t="shared" si="6"/>
        <v>0</v>
      </c>
      <c r="Y83" s="16"/>
      <c r="Z83" s="11">
        <f t="shared" si="7"/>
        <v>0</v>
      </c>
      <c r="AB83" s="33"/>
    </row>
    <row r="84" spans="16:32" x14ac:dyDescent="0.2">
      <c r="P84" s="16"/>
      <c r="Q84" s="11">
        <f>P84</f>
        <v>0</v>
      </c>
      <c r="S84" s="16"/>
      <c r="T84" s="11">
        <f>S84</f>
        <v>0</v>
      </c>
      <c r="V84" s="16"/>
      <c r="W84" s="11">
        <f>V84</f>
        <v>0</v>
      </c>
      <c r="Y84" s="16"/>
      <c r="Z84" s="11">
        <f>Y84</f>
        <v>0</v>
      </c>
      <c r="AB84" s="34"/>
      <c r="AF84" s="11">
        <f>AE84</f>
        <v>0</v>
      </c>
    </row>
    <row r="85" spans="16:32" x14ac:dyDescent="0.2">
      <c r="P85" s="16"/>
      <c r="Q85" s="11">
        <f t="shared" ref="Q85:Q124" si="8">P85</f>
        <v>0</v>
      </c>
      <c r="S85" s="16"/>
      <c r="T85" s="11">
        <f t="shared" ref="T85:T124" si="9">S85</f>
        <v>0</v>
      </c>
      <c r="V85" s="16"/>
      <c r="W85" s="11">
        <f t="shared" ref="W85:W124" si="10">V85</f>
        <v>0</v>
      </c>
      <c r="Y85" s="16"/>
      <c r="Z85" s="11">
        <f t="shared" ref="Z85:Z124" si="11">Y85</f>
        <v>0</v>
      </c>
      <c r="AB85" s="34"/>
      <c r="AF85" s="11">
        <f t="shared" ref="AF85:AF123" si="12">AE85</f>
        <v>0</v>
      </c>
    </row>
    <row r="86" spans="16:32" x14ac:dyDescent="0.2">
      <c r="P86" s="16"/>
      <c r="Q86" s="11">
        <f t="shared" si="8"/>
        <v>0</v>
      </c>
      <c r="S86" s="16"/>
      <c r="T86" s="11">
        <f t="shared" si="9"/>
        <v>0</v>
      </c>
      <c r="V86" s="16"/>
      <c r="W86" s="11">
        <f t="shared" si="10"/>
        <v>0</v>
      </c>
      <c r="Y86" s="16"/>
      <c r="Z86" s="11">
        <f t="shared" si="11"/>
        <v>0</v>
      </c>
      <c r="AB86" s="34"/>
      <c r="AF86" s="11">
        <f t="shared" si="12"/>
        <v>0</v>
      </c>
    </row>
    <row r="87" spans="16:32" x14ac:dyDescent="0.2">
      <c r="P87" s="16"/>
      <c r="Q87" s="11">
        <f t="shared" si="8"/>
        <v>0</v>
      </c>
      <c r="S87" s="16"/>
      <c r="T87" s="11">
        <f t="shared" si="9"/>
        <v>0</v>
      </c>
      <c r="V87" s="16"/>
      <c r="W87" s="11">
        <f t="shared" si="10"/>
        <v>0</v>
      </c>
      <c r="Y87" s="16"/>
      <c r="Z87" s="11">
        <f t="shared" si="11"/>
        <v>0</v>
      </c>
      <c r="AB87" s="34"/>
      <c r="AF87" s="11">
        <f t="shared" si="12"/>
        <v>0</v>
      </c>
    </row>
    <row r="88" spans="16:32" x14ac:dyDescent="0.2">
      <c r="P88" s="16"/>
      <c r="Q88" s="11">
        <f t="shared" si="8"/>
        <v>0</v>
      </c>
      <c r="S88" s="16"/>
      <c r="T88" s="11">
        <f t="shared" si="9"/>
        <v>0</v>
      </c>
      <c r="V88" s="16"/>
      <c r="W88" s="11">
        <f t="shared" si="10"/>
        <v>0</v>
      </c>
      <c r="Y88" s="16"/>
      <c r="Z88" s="11">
        <f t="shared" si="11"/>
        <v>0</v>
      </c>
      <c r="AB88" s="34"/>
      <c r="AF88" s="11">
        <f t="shared" si="12"/>
        <v>0</v>
      </c>
    </row>
    <row r="89" spans="16:32" x14ac:dyDescent="0.2">
      <c r="P89" s="16"/>
      <c r="Q89" s="11">
        <f t="shared" si="8"/>
        <v>0</v>
      </c>
      <c r="S89" s="16"/>
      <c r="T89" s="11">
        <f t="shared" si="9"/>
        <v>0</v>
      </c>
      <c r="V89" s="16"/>
      <c r="W89" s="11">
        <f t="shared" si="10"/>
        <v>0</v>
      </c>
      <c r="Y89" s="16"/>
      <c r="Z89" s="11">
        <f t="shared" si="11"/>
        <v>0</v>
      </c>
      <c r="AB89" s="34"/>
      <c r="AF89" s="11">
        <f t="shared" si="12"/>
        <v>0</v>
      </c>
    </row>
    <row r="90" spans="16:32" x14ac:dyDescent="0.2">
      <c r="P90" s="16"/>
      <c r="Q90" s="11">
        <f t="shared" si="8"/>
        <v>0</v>
      </c>
      <c r="S90" s="16"/>
      <c r="T90" s="11">
        <f t="shared" si="9"/>
        <v>0</v>
      </c>
      <c r="V90" s="16"/>
      <c r="W90" s="11">
        <f t="shared" si="10"/>
        <v>0</v>
      </c>
      <c r="Y90" s="16"/>
      <c r="Z90" s="11">
        <f t="shared" si="11"/>
        <v>0</v>
      </c>
      <c r="AB90" s="34"/>
      <c r="AF90" s="11">
        <f t="shared" si="12"/>
        <v>0</v>
      </c>
    </row>
    <row r="91" spans="16:32" x14ac:dyDescent="0.2">
      <c r="P91" s="16"/>
      <c r="Q91" s="11">
        <f t="shared" si="8"/>
        <v>0</v>
      </c>
      <c r="S91" s="16"/>
      <c r="T91" s="11">
        <f t="shared" si="9"/>
        <v>0</v>
      </c>
      <c r="V91" s="16"/>
      <c r="W91" s="11">
        <f t="shared" si="10"/>
        <v>0</v>
      </c>
      <c r="Y91" s="16"/>
      <c r="Z91" s="11">
        <f t="shared" si="11"/>
        <v>0</v>
      </c>
      <c r="AB91" s="34"/>
      <c r="AF91" s="11">
        <f t="shared" si="12"/>
        <v>0</v>
      </c>
    </row>
    <row r="92" spans="16:32" x14ac:dyDescent="0.2">
      <c r="P92" s="16"/>
      <c r="Q92" s="11">
        <f t="shared" si="8"/>
        <v>0</v>
      </c>
      <c r="S92" s="16"/>
      <c r="T92" s="11">
        <f t="shared" si="9"/>
        <v>0</v>
      </c>
      <c r="V92" s="16"/>
      <c r="W92" s="11">
        <f t="shared" si="10"/>
        <v>0</v>
      </c>
      <c r="Y92" s="16"/>
      <c r="Z92" s="11">
        <f t="shared" si="11"/>
        <v>0</v>
      </c>
      <c r="AB92" s="34"/>
      <c r="AF92" s="11">
        <f t="shared" si="12"/>
        <v>0</v>
      </c>
    </row>
    <row r="93" spans="16:32" x14ac:dyDescent="0.2">
      <c r="P93" s="16"/>
      <c r="Q93" s="11">
        <f t="shared" si="8"/>
        <v>0</v>
      </c>
      <c r="S93" s="16"/>
      <c r="T93" s="11">
        <f t="shared" si="9"/>
        <v>0</v>
      </c>
      <c r="V93" s="16"/>
      <c r="W93" s="11">
        <f t="shared" si="10"/>
        <v>0</v>
      </c>
      <c r="Y93" s="16"/>
      <c r="Z93" s="11">
        <f t="shared" si="11"/>
        <v>0</v>
      </c>
      <c r="AB93" s="34"/>
      <c r="AF93" s="11">
        <f t="shared" si="12"/>
        <v>0</v>
      </c>
    </row>
    <row r="94" spans="16:32" x14ac:dyDescent="0.2">
      <c r="P94" s="16"/>
      <c r="Q94" s="11">
        <f t="shared" si="8"/>
        <v>0</v>
      </c>
      <c r="S94" s="16"/>
      <c r="T94" s="11">
        <f t="shared" si="9"/>
        <v>0</v>
      </c>
      <c r="V94" s="16"/>
      <c r="W94" s="11">
        <f t="shared" si="10"/>
        <v>0</v>
      </c>
      <c r="Y94" s="16"/>
      <c r="Z94" s="11">
        <f t="shared" si="11"/>
        <v>0</v>
      </c>
      <c r="AB94" s="34"/>
      <c r="AF94" s="11">
        <f t="shared" si="12"/>
        <v>0</v>
      </c>
    </row>
    <row r="95" spans="16:32" x14ac:dyDescent="0.2">
      <c r="P95" s="16"/>
      <c r="Q95" s="11">
        <f t="shared" si="8"/>
        <v>0</v>
      </c>
      <c r="S95" s="16"/>
      <c r="T95" s="11">
        <f t="shared" si="9"/>
        <v>0</v>
      </c>
      <c r="V95" s="16"/>
      <c r="W95" s="11">
        <f t="shared" si="10"/>
        <v>0</v>
      </c>
      <c r="Y95" s="16"/>
      <c r="Z95" s="11">
        <f t="shared" si="11"/>
        <v>0</v>
      </c>
      <c r="AB95" s="34"/>
      <c r="AF95" s="11">
        <f t="shared" si="12"/>
        <v>0</v>
      </c>
    </row>
    <row r="96" spans="16:32" x14ac:dyDescent="0.2">
      <c r="P96" s="16"/>
      <c r="Q96" s="11">
        <f t="shared" si="8"/>
        <v>0</v>
      </c>
      <c r="S96" s="16"/>
      <c r="T96" s="11">
        <f t="shared" si="9"/>
        <v>0</v>
      </c>
      <c r="V96" s="16"/>
      <c r="W96" s="11">
        <f t="shared" si="10"/>
        <v>0</v>
      </c>
      <c r="Y96" s="16"/>
      <c r="Z96" s="11">
        <f t="shared" si="11"/>
        <v>0</v>
      </c>
      <c r="AB96" s="34"/>
      <c r="AF96" s="11">
        <f t="shared" si="12"/>
        <v>0</v>
      </c>
    </row>
    <row r="97" spans="16:32" x14ac:dyDescent="0.2">
      <c r="P97" s="16"/>
      <c r="Q97" s="11">
        <f t="shared" si="8"/>
        <v>0</v>
      </c>
      <c r="S97" s="16"/>
      <c r="T97" s="11">
        <f t="shared" si="9"/>
        <v>0</v>
      </c>
      <c r="V97" s="16"/>
      <c r="W97" s="11">
        <f t="shared" si="10"/>
        <v>0</v>
      </c>
      <c r="Y97" s="16"/>
      <c r="Z97" s="11">
        <f t="shared" si="11"/>
        <v>0</v>
      </c>
      <c r="AB97" s="34"/>
      <c r="AF97" s="11">
        <f t="shared" si="12"/>
        <v>0</v>
      </c>
    </row>
    <row r="98" spans="16:32" x14ac:dyDescent="0.2">
      <c r="P98" s="16"/>
      <c r="Q98" s="11">
        <f t="shared" si="8"/>
        <v>0</v>
      </c>
      <c r="S98" s="16"/>
      <c r="T98" s="11">
        <f t="shared" si="9"/>
        <v>0</v>
      </c>
      <c r="V98" s="16"/>
      <c r="W98" s="11">
        <f t="shared" si="10"/>
        <v>0</v>
      </c>
      <c r="Y98" s="16"/>
      <c r="Z98" s="11">
        <f t="shared" si="11"/>
        <v>0</v>
      </c>
      <c r="AB98" s="34"/>
      <c r="AF98" s="11">
        <f t="shared" si="12"/>
        <v>0</v>
      </c>
    </row>
    <row r="99" spans="16:32" x14ac:dyDescent="0.2">
      <c r="P99" s="16"/>
      <c r="Q99" s="11">
        <f t="shared" si="8"/>
        <v>0</v>
      </c>
      <c r="S99" s="16"/>
      <c r="T99" s="11">
        <f t="shared" si="9"/>
        <v>0</v>
      </c>
      <c r="V99" s="16"/>
      <c r="W99" s="11">
        <f t="shared" si="10"/>
        <v>0</v>
      </c>
      <c r="Y99" s="16"/>
      <c r="Z99" s="11">
        <f t="shared" si="11"/>
        <v>0</v>
      </c>
      <c r="AB99" s="34"/>
      <c r="AF99" s="11">
        <f t="shared" si="12"/>
        <v>0</v>
      </c>
    </row>
    <row r="100" spans="16:32" x14ac:dyDescent="0.2">
      <c r="P100" s="16"/>
      <c r="Q100" s="11">
        <f t="shared" si="8"/>
        <v>0</v>
      </c>
      <c r="S100" s="16"/>
      <c r="T100" s="11">
        <f t="shared" si="9"/>
        <v>0</v>
      </c>
      <c r="V100" s="16"/>
      <c r="W100" s="11">
        <f t="shared" si="10"/>
        <v>0</v>
      </c>
      <c r="Y100" s="16"/>
      <c r="Z100" s="11">
        <f t="shared" si="11"/>
        <v>0</v>
      </c>
      <c r="AB100" s="34"/>
      <c r="AF100" s="11">
        <f t="shared" si="12"/>
        <v>0</v>
      </c>
    </row>
    <row r="101" spans="16:32" x14ac:dyDescent="0.2">
      <c r="P101" s="16"/>
      <c r="Q101" s="11">
        <f t="shared" si="8"/>
        <v>0</v>
      </c>
      <c r="S101" s="16"/>
      <c r="T101" s="11">
        <f t="shared" si="9"/>
        <v>0</v>
      </c>
      <c r="V101" s="16"/>
      <c r="W101" s="11">
        <f t="shared" si="10"/>
        <v>0</v>
      </c>
      <c r="Y101" s="16"/>
      <c r="Z101" s="11">
        <f t="shared" si="11"/>
        <v>0</v>
      </c>
      <c r="AB101" s="34"/>
      <c r="AF101" s="11">
        <f t="shared" si="12"/>
        <v>0</v>
      </c>
    </row>
    <row r="102" spans="16:32" x14ac:dyDescent="0.2">
      <c r="P102" s="16"/>
      <c r="Q102" s="11">
        <f t="shared" si="8"/>
        <v>0</v>
      </c>
      <c r="S102" s="16"/>
      <c r="T102" s="11">
        <f t="shared" si="9"/>
        <v>0</v>
      </c>
      <c r="V102" s="16"/>
      <c r="W102" s="11">
        <f t="shared" si="10"/>
        <v>0</v>
      </c>
      <c r="Y102" s="16"/>
      <c r="Z102" s="11">
        <f t="shared" si="11"/>
        <v>0</v>
      </c>
      <c r="AB102" s="34"/>
      <c r="AF102" s="11">
        <f t="shared" si="12"/>
        <v>0</v>
      </c>
    </row>
    <row r="103" spans="16:32" x14ac:dyDescent="0.2">
      <c r="P103" s="16"/>
      <c r="Q103" s="11">
        <f t="shared" si="8"/>
        <v>0</v>
      </c>
      <c r="S103" s="16"/>
      <c r="T103" s="11">
        <f t="shared" si="9"/>
        <v>0</v>
      </c>
      <c r="V103" s="16"/>
      <c r="W103" s="11">
        <f t="shared" si="10"/>
        <v>0</v>
      </c>
      <c r="Y103" s="16"/>
      <c r="Z103" s="11">
        <f t="shared" si="11"/>
        <v>0</v>
      </c>
      <c r="AB103" s="34"/>
      <c r="AF103" s="11">
        <f t="shared" si="12"/>
        <v>0</v>
      </c>
    </row>
    <row r="104" spans="16:32" x14ac:dyDescent="0.2">
      <c r="P104" s="16"/>
      <c r="Q104" s="11">
        <f t="shared" si="8"/>
        <v>0</v>
      </c>
      <c r="S104" s="16"/>
      <c r="T104" s="11">
        <f t="shared" si="9"/>
        <v>0</v>
      </c>
      <c r="V104" s="16"/>
      <c r="W104" s="11">
        <f t="shared" si="10"/>
        <v>0</v>
      </c>
      <c r="Y104" s="16"/>
      <c r="Z104" s="11">
        <f t="shared" si="11"/>
        <v>0</v>
      </c>
      <c r="AB104" s="34"/>
      <c r="AF104" s="11">
        <f t="shared" si="12"/>
        <v>0</v>
      </c>
    </row>
    <row r="105" spans="16:32" x14ac:dyDescent="0.2">
      <c r="P105" s="16"/>
      <c r="Q105" s="11">
        <f t="shared" si="8"/>
        <v>0</v>
      </c>
      <c r="S105" s="16"/>
      <c r="T105" s="11">
        <f t="shared" si="9"/>
        <v>0</v>
      </c>
      <c r="V105" s="16"/>
      <c r="W105" s="11">
        <f t="shared" si="10"/>
        <v>0</v>
      </c>
      <c r="Y105" s="16"/>
      <c r="Z105" s="11">
        <f t="shared" si="11"/>
        <v>0</v>
      </c>
      <c r="AB105" s="34"/>
      <c r="AF105" s="11">
        <f t="shared" si="12"/>
        <v>0</v>
      </c>
    </row>
    <row r="106" spans="16:32" x14ac:dyDescent="0.2">
      <c r="P106" s="16"/>
      <c r="Q106" s="11">
        <f t="shared" si="8"/>
        <v>0</v>
      </c>
      <c r="S106" s="16"/>
      <c r="T106" s="11">
        <f t="shared" si="9"/>
        <v>0</v>
      </c>
      <c r="V106" s="16"/>
      <c r="W106" s="11">
        <f t="shared" si="10"/>
        <v>0</v>
      </c>
      <c r="Y106" s="16"/>
      <c r="Z106" s="11">
        <f t="shared" si="11"/>
        <v>0</v>
      </c>
      <c r="AB106" s="34"/>
      <c r="AF106" s="11">
        <f t="shared" si="12"/>
        <v>0</v>
      </c>
    </row>
    <row r="107" spans="16:32" x14ac:dyDescent="0.2">
      <c r="P107" s="16"/>
      <c r="Q107" s="11">
        <f t="shared" si="8"/>
        <v>0</v>
      </c>
      <c r="S107" s="16"/>
      <c r="T107" s="11">
        <f t="shared" si="9"/>
        <v>0</v>
      </c>
      <c r="V107" s="16"/>
      <c r="W107" s="11">
        <f t="shared" si="10"/>
        <v>0</v>
      </c>
      <c r="Y107" s="16"/>
      <c r="Z107" s="11">
        <f t="shared" si="11"/>
        <v>0</v>
      </c>
      <c r="AB107" s="34"/>
      <c r="AF107" s="11">
        <f t="shared" si="12"/>
        <v>0</v>
      </c>
    </row>
    <row r="108" spans="16:32" x14ac:dyDescent="0.2">
      <c r="P108" s="16"/>
      <c r="Q108" s="11">
        <f t="shared" si="8"/>
        <v>0</v>
      </c>
      <c r="S108" s="16"/>
      <c r="T108" s="11">
        <f t="shared" si="9"/>
        <v>0</v>
      </c>
      <c r="V108" s="16"/>
      <c r="W108" s="11">
        <f t="shared" si="10"/>
        <v>0</v>
      </c>
      <c r="Y108" s="16"/>
      <c r="Z108" s="11">
        <f t="shared" si="11"/>
        <v>0</v>
      </c>
      <c r="AB108" s="34"/>
      <c r="AF108" s="11">
        <f t="shared" si="12"/>
        <v>0</v>
      </c>
    </row>
    <row r="109" spans="16:32" x14ac:dyDescent="0.2">
      <c r="P109" s="16"/>
      <c r="Q109" s="11">
        <f t="shared" si="8"/>
        <v>0</v>
      </c>
      <c r="S109" s="16"/>
      <c r="T109" s="11">
        <f t="shared" si="9"/>
        <v>0</v>
      </c>
      <c r="V109" s="16"/>
      <c r="W109" s="11">
        <f t="shared" si="10"/>
        <v>0</v>
      </c>
      <c r="Y109" s="16"/>
      <c r="Z109" s="11">
        <f t="shared" si="11"/>
        <v>0</v>
      </c>
      <c r="AB109" s="34"/>
      <c r="AF109" s="11">
        <f t="shared" si="12"/>
        <v>0</v>
      </c>
    </row>
    <row r="110" spans="16:32" x14ac:dyDescent="0.2">
      <c r="P110" s="16"/>
      <c r="Q110" s="11">
        <f t="shared" si="8"/>
        <v>0</v>
      </c>
      <c r="S110" s="16"/>
      <c r="T110" s="11">
        <f t="shared" si="9"/>
        <v>0</v>
      </c>
      <c r="V110" s="16"/>
      <c r="W110" s="11">
        <f t="shared" si="10"/>
        <v>0</v>
      </c>
      <c r="Y110" s="16"/>
      <c r="Z110" s="11">
        <f t="shared" si="11"/>
        <v>0</v>
      </c>
      <c r="AB110" s="34"/>
      <c r="AF110" s="11">
        <f t="shared" si="12"/>
        <v>0</v>
      </c>
    </row>
    <row r="111" spans="16:32" x14ac:dyDescent="0.2">
      <c r="P111" s="16"/>
      <c r="Q111" s="11">
        <f t="shared" si="8"/>
        <v>0</v>
      </c>
      <c r="S111" s="16"/>
      <c r="T111" s="11">
        <f t="shared" si="9"/>
        <v>0</v>
      </c>
      <c r="V111" s="16"/>
      <c r="W111" s="11">
        <f t="shared" si="10"/>
        <v>0</v>
      </c>
      <c r="Y111" s="16"/>
      <c r="Z111" s="11">
        <f t="shared" si="11"/>
        <v>0</v>
      </c>
      <c r="AB111" s="34"/>
      <c r="AF111" s="11">
        <f t="shared" si="12"/>
        <v>0</v>
      </c>
    </row>
    <row r="112" spans="16:32" x14ac:dyDescent="0.2">
      <c r="P112" s="16"/>
      <c r="Q112" s="11">
        <f t="shared" si="8"/>
        <v>0</v>
      </c>
      <c r="S112" s="16"/>
      <c r="T112" s="11">
        <f t="shared" si="9"/>
        <v>0</v>
      </c>
      <c r="V112" s="16"/>
      <c r="W112" s="11">
        <f t="shared" si="10"/>
        <v>0</v>
      </c>
      <c r="Y112" s="16"/>
      <c r="Z112" s="11">
        <f t="shared" si="11"/>
        <v>0</v>
      </c>
      <c r="AB112" s="34"/>
      <c r="AF112" s="11">
        <f t="shared" si="12"/>
        <v>0</v>
      </c>
    </row>
    <row r="113" spans="16:32" x14ac:dyDescent="0.2">
      <c r="P113" s="16"/>
      <c r="Q113" s="11">
        <f t="shared" si="8"/>
        <v>0</v>
      </c>
      <c r="S113" s="16"/>
      <c r="T113" s="11">
        <f t="shared" si="9"/>
        <v>0</v>
      </c>
      <c r="V113" s="16"/>
      <c r="W113" s="11">
        <f t="shared" si="10"/>
        <v>0</v>
      </c>
      <c r="Y113" s="16"/>
      <c r="Z113" s="11">
        <f t="shared" si="11"/>
        <v>0</v>
      </c>
      <c r="AB113" s="34"/>
      <c r="AF113" s="11">
        <f t="shared" si="12"/>
        <v>0</v>
      </c>
    </row>
    <row r="114" spans="16:32" x14ac:dyDescent="0.2">
      <c r="P114" s="16"/>
      <c r="Q114" s="11">
        <f t="shared" si="8"/>
        <v>0</v>
      </c>
      <c r="S114" s="16"/>
      <c r="T114" s="11">
        <f t="shared" si="9"/>
        <v>0</v>
      </c>
      <c r="V114" s="16"/>
      <c r="W114" s="11">
        <f t="shared" si="10"/>
        <v>0</v>
      </c>
      <c r="Y114" s="16"/>
      <c r="Z114" s="11">
        <f t="shared" si="11"/>
        <v>0</v>
      </c>
      <c r="AB114" s="34"/>
      <c r="AF114" s="11">
        <f t="shared" si="12"/>
        <v>0</v>
      </c>
    </row>
    <row r="115" spans="16:32" x14ac:dyDescent="0.2">
      <c r="P115" s="16"/>
      <c r="Q115" s="11">
        <f t="shared" si="8"/>
        <v>0</v>
      </c>
      <c r="S115" s="16"/>
      <c r="T115" s="11">
        <f t="shared" si="9"/>
        <v>0</v>
      </c>
      <c r="V115" s="16"/>
      <c r="W115" s="11">
        <f t="shared" si="10"/>
        <v>0</v>
      </c>
      <c r="Y115" s="16"/>
      <c r="Z115" s="11">
        <f t="shared" si="11"/>
        <v>0</v>
      </c>
      <c r="AB115" s="34"/>
      <c r="AF115" s="11">
        <f t="shared" si="12"/>
        <v>0</v>
      </c>
    </row>
    <row r="116" spans="16:32" x14ac:dyDescent="0.2">
      <c r="P116" s="16"/>
      <c r="Q116" s="11">
        <f t="shared" si="8"/>
        <v>0</v>
      </c>
      <c r="S116" s="16"/>
      <c r="T116" s="11">
        <f t="shared" si="9"/>
        <v>0</v>
      </c>
      <c r="V116" s="16"/>
      <c r="W116" s="11">
        <f t="shared" si="10"/>
        <v>0</v>
      </c>
      <c r="Y116" s="16"/>
      <c r="Z116" s="11">
        <f t="shared" si="11"/>
        <v>0</v>
      </c>
      <c r="AB116" s="34"/>
      <c r="AF116" s="11">
        <f t="shared" si="12"/>
        <v>0</v>
      </c>
    </row>
    <row r="117" spans="16:32" x14ac:dyDescent="0.2">
      <c r="P117" s="16"/>
      <c r="Q117" s="11">
        <f t="shared" si="8"/>
        <v>0</v>
      </c>
      <c r="S117" s="16"/>
      <c r="T117" s="11">
        <f t="shared" si="9"/>
        <v>0</v>
      </c>
      <c r="V117" s="16"/>
      <c r="W117" s="11">
        <f t="shared" si="10"/>
        <v>0</v>
      </c>
      <c r="Y117" s="16"/>
      <c r="Z117" s="11">
        <f t="shared" si="11"/>
        <v>0</v>
      </c>
      <c r="AB117" s="34"/>
      <c r="AF117" s="11">
        <f t="shared" si="12"/>
        <v>0</v>
      </c>
    </row>
    <row r="118" spans="16:32" x14ac:dyDescent="0.2">
      <c r="P118" s="16"/>
      <c r="Q118" s="11">
        <f t="shared" si="8"/>
        <v>0</v>
      </c>
      <c r="S118" s="16"/>
      <c r="T118" s="11">
        <f t="shared" si="9"/>
        <v>0</v>
      </c>
      <c r="V118" s="16"/>
      <c r="W118" s="11">
        <f t="shared" si="10"/>
        <v>0</v>
      </c>
      <c r="Y118" s="16"/>
      <c r="Z118" s="11">
        <f t="shared" si="11"/>
        <v>0</v>
      </c>
      <c r="AB118" s="34"/>
      <c r="AF118" s="11">
        <f t="shared" si="12"/>
        <v>0</v>
      </c>
    </row>
    <row r="119" spans="16:32" x14ac:dyDescent="0.2">
      <c r="P119" s="16"/>
      <c r="Q119" s="11">
        <f t="shared" si="8"/>
        <v>0</v>
      </c>
      <c r="S119" s="16"/>
      <c r="T119" s="11">
        <f t="shared" si="9"/>
        <v>0</v>
      </c>
      <c r="V119" s="16"/>
      <c r="W119" s="11">
        <f t="shared" si="10"/>
        <v>0</v>
      </c>
      <c r="Y119" s="16"/>
      <c r="Z119" s="11">
        <f t="shared" si="11"/>
        <v>0</v>
      </c>
      <c r="AB119" s="34"/>
      <c r="AF119" s="11">
        <f t="shared" si="12"/>
        <v>0</v>
      </c>
    </row>
    <row r="120" spans="16:32" x14ac:dyDescent="0.2">
      <c r="P120" s="16"/>
      <c r="Q120" s="11">
        <f t="shared" si="8"/>
        <v>0</v>
      </c>
      <c r="S120" s="16"/>
      <c r="T120" s="11">
        <f t="shared" si="9"/>
        <v>0</v>
      </c>
      <c r="V120" s="16"/>
      <c r="W120" s="11">
        <f t="shared" si="10"/>
        <v>0</v>
      </c>
      <c r="Y120" s="16"/>
      <c r="Z120" s="11">
        <f t="shared" si="11"/>
        <v>0</v>
      </c>
      <c r="AB120" s="34"/>
      <c r="AF120" s="11">
        <f t="shared" si="12"/>
        <v>0</v>
      </c>
    </row>
    <row r="121" spans="16:32" x14ac:dyDescent="0.2">
      <c r="P121" s="16"/>
      <c r="Q121" s="11">
        <f t="shared" si="8"/>
        <v>0</v>
      </c>
      <c r="S121" s="16"/>
      <c r="T121" s="11">
        <f t="shared" si="9"/>
        <v>0</v>
      </c>
      <c r="V121" s="16"/>
      <c r="W121" s="11">
        <f t="shared" si="10"/>
        <v>0</v>
      </c>
      <c r="Y121" s="16"/>
      <c r="Z121" s="11">
        <f t="shared" si="11"/>
        <v>0</v>
      </c>
      <c r="AB121" s="34"/>
      <c r="AF121" s="11">
        <f t="shared" si="12"/>
        <v>0</v>
      </c>
    </row>
    <row r="122" spans="16:32" x14ac:dyDescent="0.2">
      <c r="P122" s="16"/>
      <c r="Q122" s="11">
        <f t="shared" si="8"/>
        <v>0</v>
      </c>
      <c r="S122" s="16"/>
      <c r="T122" s="11">
        <f t="shared" si="9"/>
        <v>0</v>
      </c>
      <c r="V122" s="16"/>
      <c r="W122" s="11">
        <f t="shared" si="10"/>
        <v>0</v>
      </c>
      <c r="Y122" s="16"/>
      <c r="Z122" s="11">
        <f t="shared" si="11"/>
        <v>0</v>
      </c>
      <c r="AB122" s="34"/>
      <c r="AF122" s="11">
        <f t="shared" si="12"/>
        <v>0</v>
      </c>
    </row>
    <row r="123" spans="16:32" x14ac:dyDescent="0.2">
      <c r="P123" s="16"/>
      <c r="Q123" s="11">
        <f t="shared" si="8"/>
        <v>0</v>
      </c>
      <c r="S123" s="16"/>
      <c r="T123" s="11">
        <f t="shared" si="9"/>
        <v>0</v>
      </c>
      <c r="V123" s="16"/>
      <c r="W123" s="11">
        <f t="shared" si="10"/>
        <v>0</v>
      </c>
      <c r="Y123" s="16"/>
      <c r="Z123" s="11">
        <f t="shared" si="11"/>
        <v>0</v>
      </c>
      <c r="AB123" s="34"/>
      <c r="AF123" s="11">
        <f t="shared" si="12"/>
        <v>0</v>
      </c>
    </row>
    <row r="124" spans="16:32" x14ac:dyDescent="0.2">
      <c r="P124" s="16"/>
      <c r="Q124" s="11">
        <f t="shared" si="8"/>
        <v>0</v>
      </c>
      <c r="S124" s="16"/>
      <c r="T124" s="11">
        <f t="shared" si="9"/>
        <v>0</v>
      </c>
      <c r="V124" s="16"/>
      <c r="W124" s="11">
        <f t="shared" si="10"/>
        <v>0</v>
      </c>
      <c r="Y124" s="16"/>
      <c r="Z124" s="11">
        <f t="shared" si="11"/>
        <v>0</v>
      </c>
      <c r="AB124" s="34"/>
    </row>
    <row r="125" spans="16:32" x14ac:dyDescent="0.2">
      <c r="P125" s="16"/>
      <c r="Q125" s="11">
        <f>P125</f>
        <v>0</v>
      </c>
      <c r="S125" s="16"/>
      <c r="T125" s="11">
        <f>S125</f>
        <v>0</v>
      </c>
      <c r="V125" s="16"/>
      <c r="W125" s="11">
        <f>V125</f>
        <v>0</v>
      </c>
      <c r="Y125" s="16"/>
      <c r="Z125" s="11">
        <f>Y125</f>
        <v>0</v>
      </c>
      <c r="AB125" s="34"/>
      <c r="AF125" s="11">
        <f>AE125</f>
        <v>0</v>
      </c>
    </row>
    <row r="126" spans="16:32" x14ac:dyDescent="0.2">
      <c r="P126" s="16"/>
      <c r="Q126" s="11">
        <f t="shared" ref="Q126:Q165" si="13">P126</f>
        <v>0</v>
      </c>
      <c r="S126" s="16"/>
      <c r="T126" s="11">
        <f t="shared" ref="T126:T165" si="14">S126</f>
        <v>0</v>
      </c>
      <c r="V126" s="16"/>
      <c r="W126" s="11">
        <f t="shared" ref="W126:W165" si="15">V126</f>
        <v>0</v>
      </c>
      <c r="Y126" s="16"/>
      <c r="Z126" s="11">
        <f t="shared" ref="Z126:Z165" si="16">Y126</f>
        <v>0</v>
      </c>
      <c r="AB126" s="34"/>
      <c r="AF126" s="11">
        <f t="shared" ref="AF126:AF164" si="17">AE126</f>
        <v>0</v>
      </c>
    </row>
    <row r="127" spans="16:32" x14ac:dyDescent="0.2">
      <c r="P127" s="16"/>
      <c r="Q127" s="11">
        <f t="shared" si="13"/>
        <v>0</v>
      </c>
      <c r="S127" s="16"/>
      <c r="T127" s="11">
        <f t="shared" si="14"/>
        <v>0</v>
      </c>
      <c r="V127" s="16"/>
      <c r="W127" s="11">
        <f t="shared" si="15"/>
        <v>0</v>
      </c>
      <c r="Y127" s="16"/>
      <c r="Z127" s="11">
        <f t="shared" si="16"/>
        <v>0</v>
      </c>
      <c r="AB127" s="34"/>
      <c r="AF127" s="11">
        <f t="shared" si="17"/>
        <v>0</v>
      </c>
    </row>
    <row r="128" spans="16:32" x14ac:dyDescent="0.2">
      <c r="P128" s="16"/>
      <c r="Q128" s="11">
        <f t="shared" si="13"/>
        <v>0</v>
      </c>
      <c r="S128" s="16"/>
      <c r="T128" s="11">
        <f t="shared" si="14"/>
        <v>0</v>
      </c>
      <c r="V128" s="16"/>
      <c r="W128" s="11">
        <f t="shared" si="15"/>
        <v>0</v>
      </c>
      <c r="Y128" s="16"/>
      <c r="Z128" s="11">
        <f t="shared" si="16"/>
        <v>0</v>
      </c>
      <c r="AB128" s="34"/>
      <c r="AF128" s="11">
        <f t="shared" si="17"/>
        <v>0</v>
      </c>
    </row>
    <row r="129" spans="16:32" x14ac:dyDescent="0.2">
      <c r="P129" s="16"/>
      <c r="Q129" s="11">
        <f t="shared" si="13"/>
        <v>0</v>
      </c>
      <c r="S129" s="16"/>
      <c r="T129" s="11">
        <f t="shared" si="14"/>
        <v>0</v>
      </c>
      <c r="V129" s="16"/>
      <c r="W129" s="11">
        <f t="shared" si="15"/>
        <v>0</v>
      </c>
      <c r="Y129" s="16"/>
      <c r="Z129" s="11">
        <f t="shared" si="16"/>
        <v>0</v>
      </c>
      <c r="AB129" s="34"/>
      <c r="AF129" s="11">
        <f t="shared" si="17"/>
        <v>0</v>
      </c>
    </row>
    <row r="130" spans="16:32" x14ac:dyDescent="0.2">
      <c r="P130" s="16"/>
      <c r="Q130" s="11">
        <f t="shared" si="13"/>
        <v>0</v>
      </c>
      <c r="S130" s="16"/>
      <c r="T130" s="11">
        <f t="shared" si="14"/>
        <v>0</v>
      </c>
      <c r="V130" s="16"/>
      <c r="W130" s="11">
        <f t="shared" si="15"/>
        <v>0</v>
      </c>
      <c r="Y130" s="16"/>
      <c r="Z130" s="11">
        <f t="shared" si="16"/>
        <v>0</v>
      </c>
      <c r="AB130" s="34"/>
      <c r="AF130" s="11">
        <f t="shared" si="17"/>
        <v>0</v>
      </c>
    </row>
    <row r="131" spans="16:32" x14ac:dyDescent="0.2">
      <c r="P131" s="16"/>
      <c r="Q131" s="11">
        <f t="shared" si="13"/>
        <v>0</v>
      </c>
      <c r="S131" s="16"/>
      <c r="T131" s="11">
        <f t="shared" si="14"/>
        <v>0</v>
      </c>
      <c r="V131" s="16"/>
      <c r="W131" s="11">
        <f t="shared" si="15"/>
        <v>0</v>
      </c>
      <c r="Y131" s="16"/>
      <c r="Z131" s="11">
        <f t="shared" si="16"/>
        <v>0</v>
      </c>
      <c r="AB131" s="34"/>
      <c r="AF131" s="11">
        <f t="shared" si="17"/>
        <v>0</v>
      </c>
    </row>
    <row r="132" spans="16:32" x14ac:dyDescent="0.2">
      <c r="P132" s="16"/>
      <c r="Q132" s="11">
        <f t="shared" si="13"/>
        <v>0</v>
      </c>
      <c r="S132" s="16"/>
      <c r="T132" s="11">
        <f t="shared" si="14"/>
        <v>0</v>
      </c>
      <c r="V132" s="16"/>
      <c r="W132" s="11">
        <f t="shared" si="15"/>
        <v>0</v>
      </c>
      <c r="Y132" s="16"/>
      <c r="Z132" s="11">
        <f t="shared" si="16"/>
        <v>0</v>
      </c>
      <c r="AB132" s="34"/>
      <c r="AF132" s="11">
        <f t="shared" si="17"/>
        <v>0</v>
      </c>
    </row>
    <row r="133" spans="16:32" x14ac:dyDescent="0.2">
      <c r="P133" s="16"/>
      <c r="Q133" s="11">
        <f t="shared" si="13"/>
        <v>0</v>
      </c>
      <c r="S133" s="16"/>
      <c r="T133" s="11">
        <f t="shared" si="14"/>
        <v>0</v>
      </c>
      <c r="V133" s="16"/>
      <c r="W133" s="11">
        <f t="shared" si="15"/>
        <v>0</v>
      </c>
      <c r="Y133" s="16"/>
      <c r="Z133" s="11">
        <f t="shared" si="16"/>
        <v>0</v>
      </c>
      <c r="AB133" s="34"/>
      <c r="AF133" s="11">
        <f t="shared" si="17"/>
        <v>0</v>
      </c>
    </row>
    <row r="134" spans="16:32" x14ac:dyDescent="0.2">
      <c r="P134" s="16"/>
      <c r="Q134" s="11">
        <f t="shared" si="13"/>
        <v>0</v>
      </c>
      <c r="S134" s="16"/>
      <c r="T134" s="11">
        <f t="shared" si="14"/>
        <v>0</v>
      </c>
      <c r="V134" s="16"/>
      <c r="W134" s="11">
        <f t="shared" si="15"/>
        <v>0</v>
      </c>
      <c r="Y134" s="16"/>
      <c r="Z134" s="11">
        <f t="shared" si="16"/>
        <v>0</v>
      </c>
      <c r="AB134" s="34"/>
      <c r="AF134" s="11">
        <f t="shared" si="17"/>
        <v>0</v>
      </c>
    </row>
    <row r="135" spans="16:32" x14ac:dyDescent="0.2">
      <c r="P135" s="16"/>
      <c r="Q135" s="11">
        <f t="shared" si="13"/>
        <v>0</v>
      </c>
      <c r="S135" s="16"/>
      <c r="T135" s="11">
        <f t="shared" si="14"/>
        <v>0</v>
      </c>
      <c r="V135" s="16"/>
      <c r="W135" s="11">
        <f t="shared" si="15"/>
        <v>0</v>
      </c>
      <c r="Y135" s="16"/>
      <c r="Z135" s="11">
        <f t="shared" si="16"/>
        <v>0</v>
      </c>
      <c r="AB135" s="34"/>
      <c r="AF135" s="11">
        <f t="shared" si="17"/>
        <v>0</v>
      </c>
    </row>
    <row r="136" spans="16:32" x14ac:dyDescent="0.2">
      <c r="P136" s="16"/>
      <c r="Q136" s="11">
        <f t="shared" si="13"/>
        <v>0</v>
      </c>
      <c r="S136" s="16"/>
      <c r="T136" s="11">
        <f t="shared" si="14"/>
        <v>0</v>
      </c>
      <c r="V136" s="16"/>
      <c r="W136" s="11">
        <f t="shared" si="15"/>
        <v>0</v>
      </c>
      <c r="Y136" s="16"/>
      <c r="Z136" s="11">
        <f t="shared" si="16"/>
        <v>0</v>
      </c>
      <c r="AB136" s="34"/>
      <c r="AF136" s="11">
        <f t="shared" si="17"/>
        <v>0</v>
      </c>
    </row>
    <row r="137" spans="16:32" x14ac:dyDescent="0.2">
      <c r="P137" s="16"/>
      <c r="Q137" s="11">
        <f t="shared" si="13"/>
        <v>0</v>
      </c>
      <c r="S137" s="16"/>
      <c r="T137" s="11">
        <f t="shared" si="14"/>
        <v>0</v>
      </c>
      <c r="V137" s="16"/>
      <c r="W137" s="11">
        <f t="shared" si="15"/>
        <v>0</v>
      </c>
      <c r="Y137" s="16"/>
      <c r="Z137" s="11">
        <f t="shared" si="16"/>
        <v>0</v>
      </c>
      <c r="AB137" s="34"/>
      <c r="AF137" s="11">
        <f t="shared" si="17"/>
        <v>0</v>
      </c>
    </row>
    <row r="138" spans="16:32" x14ac:dyDescent="0.2">
      <c r="P138" s="16"/>
      <c r="Q138" s="11">
        <f t="shared" si="13"/>
        <v>0</v>
      </c>
      <c r="S138" s="16"/>
      <c r="T138" s="11">
        <f t="shared" si="14"/>
        <v>0</v>
      </c>
      <c r="V138" s="16"/>
      <c r="W138" s="11">
        <f t="shared" si="15"/>
        <v>0</v>
      </c>
      <c r="Y138" s="16"/>
      <c r="Z138" s="11">
        <f t="shared" si="16"/>
        <v>0</v>
      </c>
      <c r="AB138" s="34"/>
      <c r="AF138" s="11">
        <f t="shared" si="17"/>
        <v>0</v>
      </c>
    </row>
    <row r="139" spans="16:32" x14ac:dyDescent="0.2">
      <c r="P139" s="16"/>
      <c r="Q139" s="11">
        <f t="shared" si="13"/>
        <v>0</v>
      </c>
      <c r="S139" s="16"/>
      <c r="T139" s="11">
        <f t="shared" si="14"/>
        <v>0</v>
      </c>
      <c r="V139" s="16"/>
      <c r="W139" s="11">
        <f t="shared" si="15"/>
        <v>0</v>
      </c>
      <c r="Y139" s="16"/>
      <c r="Z139" s="11">
        <f t="shared" si="16"/>
        <v>0</v>
      </c>
      <c r="AB139" s="34"/>
      <c r="AF139" s="11">
        <f t="shared" si="17"/>
        <v>0</v>
      </c>
    </row>
    <row r="140" spans="16:32" x14ac:dyDescent="0.2">
      <c r="P140" s="16"/>
      <c r="Q140" s="11">
        <f t="shared" si="13"/>
        <v>0</v>
      </c>
      <c r="S140" s="16"/>
      <c r="T140" s="11">
        <f t="shared" si="14"/>
        <v>0</v>
      </c>
      <c r="V140" s="16"/>
      <c r="W140" s="11">
        <f t="shared" si="15"/>
        <v>0</v>
      </c>
      <c r="Y140" s="16"/>
      <c r="Z140" s="11">
        <f t="shared" si="16"/>
        <v>0</v>
      </c>
      <c r="AB140" s="34"/>
      <c r="AF140" s="11">
        <f t="shared" si="17"/>
        <v>0</v>
      </c>
    </row>
    <row r="141" spans="16:32" x14ac:dyDescent="0.2">
      <c r="P141" s="16"/>
      <c r="Q141" s="11">
        <f t="shared" si="13"/>
        <v>0</v>
      </c>
      <c r="S141" s="16"/>
      <c r="T141" s="11">
        <f t="shared" si="14"/>
        <v>0</v>
      </c>
      <c r="V141" s="16"/>
      <c r="W141" s="11">
        <f t="shared" si="15"/>
        <v>0</v>
      </c>
      <c r="Y141" s="16"/>
      <c r="Z141" s="11">
        <f t="shared" si="16"/>
        <v>0</v>
      </c>
      <c r="AB141" s="34"/>
      <c r="AF141" s="11">
        <f t="shared" si="17"/>
        <v>0</v>
      </c>
    </row>
    <row r="142" spans="16:32" x14ac:dyDescent="0.2">
      <c r="P142" s="16"/>
      <c r="Q142" s="11">
        <f t="shared" si="13"/>
        <v>0</v>
      </c>
      <c r="S142" s="16"/>
      <c r="T142" s="11">
        <f t="shared" si="14"/>
        <v>0</v>
      </c>
      <c r="V142" s="16"/>
      <c r="W142" s="11">
        <f t="shared" si="15"/>
        <v>0</v>
      </c>
      <c r="Y142" s="16"/>
      <c r="Z142" s="11">
        <f t="shared" si="16"/>
        <v>0</v>
      </c>
      <c r="AB142" s="34"/>
      <c r="AF142" s="11">
        <f t="shared" si="17"/>
        <v>0</v>
      </c>
    </row>
    <row r="143" spans="16:32" x14ac:dyDescent="0.2">
      <c r="P143" s="16"/>
      <c r="Q143" s="11">
        <f t="shared" si="13"/>
        <v>0</v>
      </c>
      <c r="S143" s="16"/>
      <c r="T143" s="11">
        <f t="shared" si="14"/>
        <v>0</v>
      </c>
      <c r="V143" s="16"/>
      <c r="W143" s="11">
        <f t="shared" si="15"/>
        <v>0</v>
      </c>
      <c r="Y143" s="16"/>
      <c r="Z143" s="11">
        <f t="shared" si="16"/>
        <v>0</v>
      </c>
      <c r="AB143" s="34"/>
      <c r="AF143" s="11">
        <f t="shared" si="17"/>
        <v>0</v>
      </c>
    </row>
    <row r="144" spans="16:32" x14ac:dyDescent="0.2">
      <c r="P144" s="16"/>
      <c r="Q144" s="11">
        <f t="shared" si="13"/>
        <v>0</v>
      </c>
      <c r="S144" s="16"/>
      <c r="T144" s="11">
        <f t="shared" si="14"/>
        <v>0</v>
      </c>
      <c r="V144" s="16"/>
      <c r="W144" s="11">
        <f t="shared" si="15"/>
        <v>0</v>
      </c>
      <c r="Y144" s="16"/>
      <c r="Z144" s="11">
        <f t="shared" si="16"/>
        <v>0</v>
      </c>
      <c r="AB144" s="34"/>
      <c r="AF144" s="11">
        <f t="shared" si="17"/>
        <v>0</v>
      </c>
    </row>
    <row r="145" spans="16:32" x14ac:dyDescent="0.2">
      <c r="P145" s="16"/>
      <c r="Q145" s="11">
        <f t="shared" si="13"/>
        <v>0</v>
      </c>
      <c r="S145" s="16"/>
      <c r="T145" s="11">
        <f t="shared" si="14"/>
        <v>0</v>
      </c>
      <c r="V145" s="16"/>
      <c r="W145" s="11">
        <f t="shared" si="15"/>
        <v>0</v>
      </c>
      <c r="Y145" s="16"/>
      <c r="Z145" s="11">
        <f t="shared" si="16"/>
        <v>0</v>
      </c>
      <c r="AB145" s="34"/>
      <c r="AF145" s="11">
        <f t="shared" si="17"/>
        <v>0</v>
      </c>
    </row>
    <row r="146" spans="16:32" x14ac:dyDescent="0.2">
      <c r="P146" s="16"/>
      <c r="Q146" s="11">
        <f t="shared" si="13"/>
        <v>0</v>
      </c>
      <c r="S146" s="16"/>
      <c r="T146" s="11">
        <f t="shared" si="14"/>
        <v>0</v>
      </c>
      <c r="V146" s="16"/>
      <c r="W146" s="11">
        <f t="shared" si="15"/>
        <v>0</v>
      </c>
      <c r="Y146" s="16"/>
      <c r="Z146" s="11">
        <f t="shared" si="16"/>
        <v>0</v>
      </c>
      <c r="AB146" s="34"/>
      <c r="AF146" s="11">
        <f t="shared" si="17"/>
        <v>0</v>
      </c>
    </row>
    <row r="147" spans="16:32" x14ac:dyDescent="0.2">
      <c r="P147" s="16"/>
      <c r="Q147" s="11">
        <f t="shared" si="13"/>
        <v>0</v>
      </c>
      <c r="S147" s="16"/>
      <c r="T147" s="11">
        <f t="shared" si="14"/>
        <v>0</v>
      </c>
      <c r="V147" s="16"/>
      <c r="W147" s="11">
        <f t="shared" si="15"/>
        <v>0</v>
      </c>
      <c r="Y147" s="16"/>
      <c r="Z147" s="11">
        <f t="shared" si="16"/>
        <v>0</v>
      </c>
      <c r="AB147" s="34"/>
      <c r="AF147" s="11">
        <f t="shared" si="17"/>
        <v>0</v>
      </c>
    </row>
    <row r="148" spans="16:32" x14ac:dyDescent="0.2">
      <c r="P148" s="16"/>
      <c r="Q148" s="11">
        <f t="shared" si="13"/>
        <v>0</v>
      </c>
      <c r="S148" s="16"/>
      <c r="T148" s="11">
        <f t="shared" si="14"/>
        <v>0</v>
      </c>
      <c r="V148" s="16"/>
      <c r="W148" s="11">
        <f t="shared" si="15"/>
        <v>0</v>
      </c>
      <c r="Y148" s="16"/>
      <c r="Z148" s="11">
        <f t="shared" si="16"/>
        <v>0</v>
      </c>
      <c r="AB148" s="34"/>
      <c r="AF148" s="11">
        <f t="shared" si="17"/>
        <v>0</v>
      </c>
    </row>
    <row r="149" spans="16:32" x14ac:dyDescent="0.2">
      <c r="P149" s="16"/>
      <c r="Q149" s="11">
        <f t="shared" si="13"/>
        <v>0</v>
      </c>
      <c r="S149" s="16"/>
      <c r="T149" s="11">
        <f t="shared" si="14"/>
        <v>0</v>
      </c>
      <c r="V149" s="16"/>
      <c r="W149" s="11">
        <f t="shared" si="15"/>
        <v>0</v>
      </c>
      <c r="Y149" s="16"/>
      <c r="Z149" s="11">
        <f t="shared" si="16"/>
        <v>0</v>
      </c>
      <c r="AB149" s="34"/>
      <c r="AF149" s="11">
        <f t="shared" si="17"/>
        <v>0</v>
      </c>
    </row>
    <row r="150" spans="16:32" x14ac:dyDescent="0.2">
      <c r="P150" s="16"/>
      <c r="Q150" s="11">
        <f t="shared" si="13"/>
        <v>0</v>
      </c>
      <c r="S150" s="16"/>
      <c r="T150" s="11">
        <f t="shared" si="14"/>
        <v>0</v>
      </c>
      <c r="V150" s="16"/>
      <c r="W150" s="11">
        <f t="shared" si="15"/>
        <v>0</v>
      </c>
      <c r="Y150" s="16"/>
      <c r="Z150" s="11">
        <f t="shared" si="16"/>
        <v>0</v>
      </c>
      <c r="AB150" s="34"/>
      <c r="AF150" s="11">
        <f t="shared" si="17"/>
        <v>0</v>
      </c>
    </row>
    <row r="151" spans="16:32" x14ac:dyDescent="0.2">
      <c r="P151" s="16"/>
      <c r="Q151" s="11">
        <f t="shared" si="13"/>
        <v>0</v>
      </c>
      <c r="S151" s="16"/>
      <c r="T151" s="11">
        <f t="shared" si="14"/>
        <v>0</v>
      </c>
      <c r="V151" s="16"/>
      <c r="W151" s="11">
        <f t="shared" si="15"/>
        <v>0</v>
      </c>
      <c r="Y151" s="16"/>
      <c r="Z151" s="11">
        <f t="shared" si="16"/>
        <v>0</v>
      </c>
      <c r="AB151" s="34"/>
      <c r="AF151" s="11">
        <f t="shared" si="17"/>
        <v>0</v>
      </c>
    </row>
    <row r="152" spans="16:32" x14ac:dyDescent="0.2">
      <c r="P152" s="16"/>
      <c r="Q152" s="11">
        <f t="shared" si="13"/>
        <v>0</v>
      </c>
      <c r="S152" s="16"/>
      <c r="T152" s="11">
        <f t="shared" si="14"/>
        <v>0</v>
      </c>
      <c r="V152" s="16"/>
      <c r="W152" s="11">
        <f t="shared" si="15"/>
        <v>0</v>
      </c>
      <c r="Y152" s="16"/>
      <c r="Z152" s="11">
        <f t="shared" si="16"/>
        <v>0</v>
      </c>
      <c r="AB152" s="34"/>
      <c r="AF152" s="11">
        <f t="shared" si="17"/>
        <v>0</v>
      </c>
    </row>
    <row r="153" spans="16:32" x14ac:dyDescent="0.2">
      <c r="P153" s="16"/>
      <c r="Q153" s="11">
        <f t="shared" si="13"/>
        <v>0</v>
      </c>
      <c r="S153" s="16"/>
      <c r="T153" s="11">
        <f t="shared" si="14"/>
        <v>0</v>
      </c>
      <c r="V153" s="16"/>
      <c r="W153" s="11">
        <f t="shared" si="15"/>
        <v>0</v>
      </c>
      <c r="Y153" s="16"/>
      <c r="Z153" s="11">
        <f t="shared" si="16"/>
        <v>0</v>
      </c>
      <c r="AB153" s="34"/>
      <c r="AF153" s="11">
        <f t="shared" si="17"/>
        <v>0</v>
      </c>
    </row>
    <row r="154" spans="16:32" x14ac:dyDescent="0.2">
      <c r="P154" s="16"/>
      <c r="Q154" s="11">
        <f t="shared" si="13"/>
        <v>0</v>
      </c>
      <c r="S154" s="16"/>
      <c r="T154" s="11">
        <f t="shared" si="14"/>
        <v>0</v>
      </c>
      <c r="V154" s="16"/>
      <c r="W154" s="11">
        <f t="shared" si="15"/>
        <v>0</v>
      </c>
      <c r="Y154" s="16"/>
      <c r="Z154" s="11">
        <f t="shared" si="16"/>
        <v>0</v>
      </c>
      <c r="AB154" s="34"/>
      <c r="AF154" s="11">
        <f t="shared" si="17"/>
        <v>0</v>
      </c>
    </row>
    <row r="155" spans="16:32" x14ac:dyDescent="0.2">
      <c r="P155" s="16"/>
      <c r="Q155" s="11">
        <f t="shared" si="13"/>
        <v>0</v>
      </c>
      <c r="S155" s="16"/>
      <c r="T155" s="11">
        <f t="shared" si="14"/>
        <v>0</v>
      </c>
      <c r="V155" s="16"/>
      <c r="W155" s="11">
        <f t="shared" si="15"/>
        <v>0</v>
      </c>
      <c r="Y155" s="16"/>
      <c r="Z155" s="11">
        <f t="shared" si="16"/>
        <v>0</v>
      </c>
      <c r="AB155" s="34"/>
      <c r="AF155" s="11">
        <f t="shared" si="17"/>
        <v>0</v>
      </c>
    </row>
    <row r="156" spans="16:32" x14ac:dyDescent="0.2">
      <c r="P156" s="16"/>
      <c r="Q156" s="11">
        <f t="shared" si="13"/>
        <v>0</v>
      </c>
      <c r="S156" s="16"/>
      <c r="T156" s="11">
        <f t="shared" si="14"/>
        <v>0</v>
      </c>
      <c r="V156" s="16"/>
      <c r="W156" s="11">
        <f t="shared" si="15"/>
        <v>0</v>
      </c>
      <c r="Y156" s="16"/>
      <c r="Z156" s="11">
        <f t="shared" si="16"/>
        <v>0</v>
      </c>
      <c r="AB156" s="34"/>
      <c r="AF156" s="11">
        <f t="shared" si="17"/>
        <v>0</v>
      </c>
    </row>
    <row r="157" spans="16:32" x14ac:dyDescent="0.2">
      <c r="P157" s="16"/>
      <c r="Q157" s="11">
        <f t="shared" si="13"/>
        <v>0</v>
      </c>
      <c r="S157" s="16"/>
      <c r="T157" s="11">
        <f t="shared" si="14"/>
        <v>0</v>
      </c>
      <c r="V157" s="16"/>
      <c r="W157" s="11">
        <f t="shared" si="15"/>
        <v>0</v>
      </c>
      <c r="Y157" s="16"/>
      <c r="Z157" s="11">
        <f t="shared" si="16"/>
        <v>0</v>
      </c>
      <c r="AB157" s="34"/>
      <c r="AF157" s="11">
        <f t="shared" si="17"/>
        <v>0</v>
      </c>
    </row>
    <row r="158" spans="16:32" x14ac:dyDescent="0.2">
      <c r="P158" s="16"/>
      <c r="Q158" s="11">
        <f t="shared" si="13"/>
        <v>0</v>
      </c>
      <c r="S158" s="16"/>
      <c r="T158" s="11">
        <f t="shared" si="14"/>
        <v>0</v>
      </c>
      <c r="V158" s="16"/>
      <c r="W158" s="11">
        <f t="shared" si="15"/>
        <v>0</v>
      </c>
      <c r="Y158" s="16"/>
      <c r="Z158" s="11">
        <f t="shared" si="16"/>
        <v>0</v>
      </c>
      <c r="AB158" s="34"/>
      <c r="AF158" s="11">
        <f t="shared" si="17"/>
        <v>0</v>
      </c>
    </row>
    <row r="159" spans="16:32" x14ac:dyDescent="0.2">
      <c r="P159" s="16"/>
      <c r="Q159" s="11">
        <f t="shared" si="13"/>
        <v>0</v>
      </c>
      <c r="S159" s="16"/>
      <c r="T159" s="11">
        <f t="shared" si="14"/>
        <v>0</v>
      </c>
      <c r="V159" s="16"/>
      <c r="W159" s="11">
        <f t="shared" si="15"/>
        <v>0</v>
      </c>
      <c r="Y159" s="16"/>
      <c r="Z159" s="11">
        <f t="shared" si="16"/>
        <v>0</v>
      </c>
      <c r="AB159" s="34"/>
      <c r="AF159" s="11">
        <f t="shared" si="17"/>
        <v>0</v>
      </c>
    </row>
    <row r="160" spans="16:32" x14ac:dyDescent="0.2">
      <c r="P160" s="16"/>
      <c r="Q160" s="11">
        <f t="shared" si="13"/>
        <v>0</v>
      </c>
      <c r="S160" s="16"/>
      <c r="T160" s="11">
        <f t="shared" si="14"/>
        <v>0</v>
      </c>
      <c r="V160" s="16"/>
      <c r="W160" s="11">
        <f t="shared" si="15"/>
        <v>0</v>
      </c>
      <c r="Y160" s="16"/>
      <c r="Z160" s="11">
        <f t="shared" si="16"/>
        <v>0</v>
      </c>
      <c r="AB160" s="34"/>
      <c r="AF160" s="11">
        <f t="shared" si="17"/>
        <v>0</v>
      </c>
    </row>
    <row r="161" spans="16:32" x14ac:dyDescent="0.2">
      <c r="P161" s="16"/>
      <c r="Q161" s="11">
        <f t="shared" si="13"/>
        <v>0</v>
      </c>
      <c r="S161" s="16"/>
      <c r="T161" s="11">
        <f t="shared" si="14"/>
        <v>0</v>
      </c>
      <c r="V161" s="16"/>
      <c r="W161" s="11">
        <f t="shared" si="15"/>
        <v>0</v>
      </c>
      <c r="Y161" s="16"/>
      <c r="Z161" s="11">
        <f t="shared" si="16"/>
        <v>0</v>
      </c>
      <c r="AB161" s="34"/>
      <c r="AF161" s="11">
        <f t="shared" si="17"/>
        <v>0</v>
      </c>
    </row>
    <row r="162" spans="16:32" x14ac:dyDescent="0.2">
      <c r="P162" s="16"/>
      <c r="Q162" s="11">
        <f t="shared" si="13"/>
        <v>0</v>
      </c>
      <c r="S162" s="16"/>
      <c r="T162" s="11">
        <f t="shared" si="14"/>
        <v>0</v>
      </c>
      <c r="V162" s="16"/>
      <c r="W162" s="11">
        <f t="shared" si="15"/>
        <v>0</v>
      </c>
      <c r="Y162" s="16"/>
      <c r="Z162" s="11">
        <f t="shared" si="16"/>
        <v>0</v>
      </c>
      <c r="AB162" s="34"/>
      <c r="AF162" s="11">
        <f t="shared" si="17"/>
        <v>0</v>
      </c>
    </row>
    <row r="163" spans="16:32" x14ac:dyDescent="0.2">
      <c r="P163" s="16"/>
      <c r="Q163" s="11">
        <f t="shared" si="13"/>
        <v>0</v>
      </c>
      <c r="S163" s="16"/>
      <c r="T163" s="11">
        <f t="shared" si="14"/>
        <v>0</v>
      </c>
      <c r="V163" s="16"/>
      <c r="W163" s="11">
        <f t="shared" si="15"/>
        <v>0</v>
      </c>
      <c r="Y163" s="16"/>
      <c r="Z163" s="11">
        <f t="shared" si="16"/>
        <v>0</v>
      </c>
      <c r="AB163" s="34"/>
      <c r="AF163" s="11">
        <f t="shared" si="17"/>
        <v>0</v>
      </c>
    </row>
    <row r="164" spans="16:32" x14ac:dyDescent="0.2">
      <c r="P164" s="16"/>
      <c r="Q164" s="11">
        <f t="shared" si="13"/>
        <v>0</v>
      </c>
      <c r="S164" s="16"/>
      <c r="T164" s="11">
        <f t="shared" si="14"/>
        <v>0</v>
      </c>
      <c r="V164" s="16"/>
      <c r="W164" s="11">
        <f t="shared" si="15"/>
        <v>0</v>
      </c>
      <c r="Y164" s="16"/>
      <c r="Z164" s="11">
        <f t="shared" si="16"/>
        <v>0</v>
      </c>
      <c r="AB164" s="34"/>
      <c r="AF164" s="11">
        <f t="shared" si="17"/>
        <v>0</v>
      </c>
    </row>
    <row r="165" spans="16:32" x14ac:dyDescent="0.2">
      <c r="P165" s="16"/>
      <c r="Q165" s="11">
        <f t="shared" si="13"/>
        <v>0</v>
      </c>
      <c r="S165" s="16"/>
      <c r="T165" s="11">
        <f t="shared" si="14"/>
        <v>0</v>
      </c>
      <c r="V165" s="16"/>
      <c r="W165" s="11">
        <f t="shared" si="15"/>
        <v>0</v>
      </c>
      <c r="Y165" s="16"/>
      <c r="Z165" s="11">
        <f t="shared" si="16"/>
        <v>0</v>
      </c>
      <c r="AB165" s="34"/>
    </row>
    <row r="166" spans="16:32" x14ac:dyDescent="0.2">
      <c r="P166" s="16"/>
      <c r="Q166" s="11">
        <f>P166</f>
        <v>0</v>
      </c>
      <c r="S166" s="16"/>
      <c r="T166" s="11">
        <f>S166</f>
        <v>0</v>
      </c>
      <c r="V166" s="16"/>
      <c r="W166" s="11">
        <f>V166</f>
        <v>0</v>
      </c>
      <c r="Y166" s="16"/>
      <c r="Z166" s="11">
        <f>Y166</f>
        <v>0</v>
      </c>
      <c r="AB166" s="34"/>
      <c r="AF166" s="11">
        <f>AE166</f>
        <v>0</v>
      </c>
    </row>
    <row r="167" spans="16:32" x14ac:dyDescent="0.2">
      <c r="P167" s="16"/>
      <c r="Q167" s="11">
        <f t="shared" ref="Q167:Q206" si="18">P167</f>
        <v>0</v>
      </c>
      <c r="S167" s="16"/>
      <c r="T167" s="11">
        <f t="shared" ref="T167:T206" si="19">S167</f>
        <v>0</v>
      </c>
      <c r="V167" s="16"/>
      <c r="W167" s="11">
        <f t="shared" ref="W167:W206" si="20">V167</f>
        <v>0</v>
      </c>
      <c r="Y167" s="16"/>
      <c r="Z167" s="11">
        <f t="shared" ref="Z167:Z206" si="21">Y167</f>
        <v>0</v>
      </c>
      <c r="AB167" s="34"/>
      <c r="AF167" s="11">
        <f t="shared" ref="AF167:AF205" si="22">AE167</f>
        <v>0</v>
      </c>
    </row>
    <row r="168" spans="16:32" x14ac:dyDescent="0.2">
      <c r="P168" s="16"/>
      <c r="Q168" s="11">
        <f t="shared" si="18"/>
        <v>0</v>
      </c>
      <c r="S168" s="16"/>
      <c r="T168" s="11">
        <f t="shared" si="19"/>
        <v>0</v>
      </c>
      <c r="V168" s="16"/>
      <c r="W168" s="11">
        <f t="shared" si="20"/>
        <v>0</v>
      </c>
      <c r="Y168" s="16"/>
      <c r="Z168" s="11">
        <f t="shared" si="21"/>
        <v>0</v>
      </c>
      <c r="AB168" s="34"/>
      <c r="AF168" s="11">
        <f t="shared" si="22"/>
        <v>0</v>
      </c>
    </row>
    <row r="169" spans="16:32" x14ac:dyDescent="0.2">
      <c r="P169" s="16"/>
      <c r="Q169" s="11">
        <f t="shared" si="18"/>
        <v>0</v>
      </c>
      <c r="S169" s="16"/>
      <c r="T169" s="11">
        <f t="shared" si="19"/>
        <v>0</v>
      </c>
      <c r="V169" s="16"/>
      <c r="W169" s="11">
        <f t="shared" si="20"/>
        <v>0</v>
      </c>
      <c r="Y169" s="16"/>
      <c r="Z169" s="11">
        <f t="shared" si="21"/>
        <v>0</v>
      </c>
      <c r="AB169" s="34"/>
      <c r="AF169" s="11">
        <f t="shared" si="22"/>
        <v>0</v>
      </c>
    </row>
    <row r="170" spans="16:32" x14ac:dyDescent="0.2">
      <c r="P170" s="16"/>
      <c r="Q170" s="11">
        <f t="shared" si="18"/>
        <v>0</v>
      </c>
      <c r="S170" s="16"/>
      <c r="T170" s="11">
        <f t="shared" si="19"/>
        <v>0</v>
      </c>
      <c r="V170" s="16"/>
      <c r="W170" s="11">
        <f t="shared" si="20"/>
        <v>0</v>
      </c>
      <c r="Y170" s="16"/>
      <c r="Z170" s="11">
        <f t="shared" si="21"/>
        <v>0</v>
      </c>
      <c r="AB170" s="34"/>
      <c r="AF170" s="11">
        <f t="shared" si="22"/>
        <v>0</v>
      </c>
    </row>
    <row r="171" spans="16:32" x14ac:dyDescent="0.2">
      <c r="P171" s="16"/>
      <c r="Q171" s="11">
        <f t="shared" si="18"/>
        <v>0</v>
      </c>
      <c r="S171" s="16"/>
      <c r="T171" s="11">
        <f t="shared" si="19"/>
        <v>0</v>
      </c>
      <c r="V171" s="16"/>
      <c r="W171" s="11">
        <f t="shared" si="20"/>
        <v>0</v>
      </c>
      <c r="Y171" s="16"/>
      <c r="Z171" s="11">
        <f t="shared" si="21"/>
        <v>0</v>
      </c>
      <c r="AB171" s="34"/>
      <c r="AF171" s="11">
        <f t="shared" si="22"/>
        <v>0</v>
      </c>
    </row>
    <row r="172" spans="16:32" x14ac:dyDescent="0.2">
      <c r="P172" s="16"/>
      <c r="Q172" s="11">
        <f t="shared" si="18"/>
        <v>0</v>
      </c>
      <c r="S172" s="16"/>
      <c r="T172" s="11">
        <f t="shared" si="19"/>
        <v>0</v>
      </c>
      <c r="V172" s="16"/>
      <c r="W172" s="11">
        <f t="shared" si="20"/>
        <v>0</v>
      </c>
      <c r="Y172" s="16"/>
      <c r="Z172" s="11">
        <f t="shared" si="21"/>
        <v>0</v>
      </c>
      <c r="AB172" s="34"/>
      <c r="AF172" s="11">
        <f t="shared" si="22"/>
        <v>0</v>
      </c>
    </row>
    <row r="173" spans="16:32" x14ac:dyDescent="0.2">
      <c r="P173" s="16"/>
      <c r="Q173" s="11">
        <f t="shared" si="18"/>
        <v>0</v>
      </c>
      <c r="S173" s="16"/>
      <c r="T173" s="11">
        <f t="shared" si="19"/>
        <v>0</v>
      </c>
      <c r="V173" s="16"/>
      <c r="W173" s="11">
        <f t="shared" si="20"/>
        <v>0</v>
      </c>
      <c r="Y173" s="16"/>
      <c r="Z173" s="11">
        <f t="shared" si="21"/>
        <v>0</v>
      </c>
      <c r="AB173" s="34"/>
      <c r="AF173" s="11">
        <f t="shared" si="22"/>
        <v>0</v>
      </c>
    </row>
    <row r="174" spans="16:32" x14ac:dyDescent="0.2">
      <c r="P174" s="16"/>
      <c r="Q174" s="11">
        <f t="shared" si="18"/>
        <v>0</v>
      </c>
      <c r="S174" s="16"/>
      <c r="T174" s="11">
        <f t="shared" si="19"/>
        <v>0</v>
      </c>
      <c r="V174" s="16"/>
      <c r="W174" s="11">
        <f t="shared" si="20"/>
        <v>0</v>
      </c>
      <c r="Y174" s="16"/>
      <c r="Z174" s="11">
        <f t="shared" si="21"/>
        <v>0</v>
      </c>
      <c r="AB174" s="34"/>
      <c r="AF174" s="11">
        <f t="shared" si="22"/>
        <v>0</v>
      </c>
    </row>
    <row r="175" spans="16:32" x14ac:dyDescent="0.2">
      <c r="P175" s="16"/>
      <c r="Q175" s="11">
        <f t="shared" si="18"/>
        <v>0</v>
      </c>
      <c r="S175" s="16"/>
      <c r="T175" s="11">
        <f t="shared" si="19"/>
        <v>0</v>
      </c>
      <c r="V175" s="16"/>
      <c r="W175" s="11">
        <f t="shared" si="20"/>
        <v>0</v>
      </c>
      <c r="Y175" s="16"/>
      <c r="Z175" s="11">
        <f t="shared" si="21"/>
        <v>0</v>
      </c>
      <c r="AB175" s="34"/>
      <c r="AF175" s="11">
        <f t="shared" si="22"/>
        <v>0</v>
      </c>
    </row>
    <row r="176" spans="16:32" x14ac:dyDescent="0.2">
      <c r="P176" s="16"/>
      <c r="Q176" s="11">
        <f t="shared" si="18"/>
        <v>0</v>
      </c>
      <c r="S176" s="16"/>
      <c r="T176" s="11">
        <f t="shared" si="19"/>
        <v>0</v>
      </c>
      <c r="V176" s="16"/>
      <c r="W176" s="11">
        <f t="shared" si="20"/>
        <v>0</v>
      </c>
      <c r="Y176" s="16"/>
      <c r="Z176" s="11">
        <f t="shared" si="21"/>
        <v>0</v>
      </c>
      <c r="AB176" s="34"/>
      <c r="AF176" s="11">
        <f t="shared" si="22"/>
        <v>0</v>
      </c>
    </row>
    <row r="177" spans="16:32" x14ac:dyDescent="0.2">
      <c r="P177" s="16"/>
      <c r="Q177" s="11">
        <f t="shared" si="18"/>
        <v>0</v>
      </c>
      <c r="S177" s="16"/>
      <c r="T177" s="11">
        <f t="shared" si="19"/>
        <v>0</v>
      </c>
      <c r="V177" s="16"/>
      <c r="W177" s="11">
        <f t="shared" si="20"/>
        <v>0</v>
      </c>
      <c r="Y177" s="16"/>
      <c r="Z177" s="11">
        <f t="shared" si="21"/>
        <v>0</v>
      </c>
      <c r="AB177" s="34"/>
      <c r="AF177" s="11">
        <f t="shared" si="22"/>
        <v>0</v>
      </c>
    </row>
    <row r="178" spans="16:32" x14ac:dyDescent="0.2">
      <c r="P178" s="16"/>
      <c r="Q178" s="11">
        <f t="shared" si="18"/>
        <v>0</v>
      </c>
      <c r="S178" s="16"/>
      <c r="T178" s="11">
        <f t="shared" si="19"/>
        <v>0</v>
      </c>
      <c r="V178" s="16"/>
      <c r="W178" s="11">
        <f t="shared" si="20"/>
        <v>0</v>
      </c>
      <c r="Y178" s="16"/>
      <c r="Z178" s="11">
        <f t="shared" si="21"/>
        <v>0</v>
      </c>
      <c r="AB178" s="34"/>
      <c r="AF178" s="11">
        <f t="shared" si="22"/>
        <v>0</v>
      </c>
    </row>
    <row r="179" spans="16:32" x14ac:dyDescent="0.2">
      <c r="P179" s="16"/>
      <c r="Q179" s="11">
        <f t="shared" si="18"/>
        <v>0</v>
      </c>
      <c r="S179" s="16"/>
      <c r="T179" s="11">
        <f t="shared" si="19"/>
        <v>0</v>
      </c>
      <c r="V179" s="16"/>
      <c r="W179" s="11">
        <f t="shared" si="20"/>
        <v>0</v>
      </c>
      <c r="Y179" s="16"/>
      <c r="Z179" s="11">
        <f t="shared" si="21"/>
        <v>0</v>
      </c>
      <c r="AB179" s="34"/>
      <c r="AF179" s="11">
        <f t="shared" si="22"/>
        <v>0</v>
      </c>
    </row>
    <row r="180" spans="16:32" x14ac:dyDescent="0.2">
      <c r="P180" s="16"/>
      <c r="Q180" s="11">
        <f t="shared" si="18"/>
        <v>0</v>
      </c>
      <c r="S180" s="16"/>
      <c r="T180" s="11">
        <f t="shared" si="19"/>
        <v>0</v>
      </c>
      <c r="V180" s="16"/>
      <c r="W180" s="11">
        <f t="shared" si="20"/>
        <v>0</v>
      </c>
      <c r="Y180" s="16"/>
      <c r="Z180" s="11">
        <f t="shared" si="21"/>
        <v>0</v>
      </c>
      <c r="AB180" s="34"/>
      <c r="AF180" s="11">
        <f t="shared" si="22"/>
        <v>0</v>
      </c>
    </row>
    <row r="181" spans="16:32" x14ac:dyDescent="0.2">
      <c r="P181" s="16"/>
      <c r="Q181" s="11">
        <f t="shared" si="18"/>
        <v>0</v>
      </c>
      <c r="S181" s="16"/>
      <c r="T181" s="11">
        <f t="shared" si="19"/>
        <v>0</v>
      </c>
      <c r="V181" s="16"/>
      <c r="W181" s="11">
        <f t="shared" si="20"/>
        <v>0</v>
      </c>
      <c r="Y181" s="16"/>
      <c r="Z181" s="11">
        <f t="shared" si="21"/>
        <v>0</v>
      </c>
      <c r="AB181" s="34"/>
      <c r="AF181" s="11">
        <f t="shared" si="22"/>
        <v>0</v>
      </c>
    </row>
    <row r="182" spans="16:32" x14ac:dyDescent="0.2">
      <c r="P182" s="16"/>
      <c r="Q182" s="11">
        <f t="shared" si="18"/>
        <v>0</v>
      </c>
      <c r="S182" s="16"/>
      <c r="T182" s="11">
        <f t="shared" si="19"/>
        <v>0</v>
      </c>
      <c r="V182" s="16"/>
      <c r="W182" s="11">
        <f t="shared" si="20"/>
        <v>0</v>
      </c>
      <c r="Y182" s="16"/>
      <c r="Z182" s="11">
        <f t="shared" si="21"/>
        <v>0</v>
      </c>
      <c r="AB182" s="34"/>
      <c r="AF182" s="11">
        <f t="shared" si="22"/>
        <v>0</v>
      </c>
    </row>
    <row r="183" spans="16:32" x14ac:dyDescent="0.2">
      <c r="P183" s="16"/>
      <c r="Q183" s="11">
        <f t="shared" si="18"/>
        <v>0</v>
      </c>
      <c r="S183" s="16"/>
      <c r="T183" s="11">
        <f t="shared" si="19"/>
        <v>0</v>
      </c>
      <c r="V183" s="16"/>
      <c r="W183" s="11">
        <f t="shared" si="20"/>
        <v>0</v>
      </c>
      <c r="Y183" s="16"/>
      <c r="Z183" s="11">
        <f t="shared" si="21"/>
        <v>0</v>
      </c>
      <c r="AB183" s="34"/>
      <c r="AF183" s="11">
        <f t="shared" si="22"/>
        <v>0</v>
      </c>
    </row>
    <row r="184" spans="16:32" x14ac:dyDescent="0.2">
      <c r="P184" s="16"/>
      <c r="Q184" s="11">
        <f t="shared" si="18"/>
        <v>0</v>
      </c>
      <c r="S184" s="16"/>
      <c r="T184" s="11">
        <f t="shared" si="19"/>
        <v>0</v>
      </c>
      <c r="V184" s="16"/>
      <c r="W184" s="11">
        <f t="shared" si="20"/>
        <v>0</v>
      </c>
      <c r="Y184" s="16"/>
      <c r="Z184" s="11">
        <f t="shared" si="21"/>
        <v>0</v>
      </c>
      <c r="AB184" s="34"/>
      <c r="AF184" s="11">
        <f t="shared" si="22"/>
        <v>0</v>
      </c>
    </row>
    <row r="185" spans="16:32" x14ac:dyDescent="0.2">
      <c r="P185" s="16"/>
      <c r="Q185" s="11">
        <f t="shared" si="18"/>
        <v>0</v>
      </c>
      <c r="S185" s="16"/>
      <c r="T185" s="11">
        <f t="shared" si="19"/>
        <v>0</v>
      </c>
      <c r="V185" s="16"/>
      <c r="W185" s="11">
        <f t="shared" si="20"/>
        <v>0</v>
      </c>
      <c r="Y185" s="16"/>
      <c r="Z185" s="11">
        <f t="shared" si="21"/>
        <v>0</v>
      </c>
      <c r="AB185" s="34"/>
      <c r="AF185" s="11">
        <f t="shared" si="22"/>
        <v>0</v>
      </c>
    </row>
    <row r="186" spans="16:32" x14ac:dyDescent="0.2">
      <c r="P186" s="16"/>
      <c r="Q186" s="11">
        <f t="shared" si="18"/>
        <v>0</v>
      </c>
      <c r="S186" s="16"/>
      <c r="T186" s="11">
        <f t="shared" si="19"/>
        <v>0</v>
      </c>
      <c r="V186" s="16"/>
      <c r="W186" s="11">
        <f t="shared" si="20"/>
        <v>0</v>
      </c>
      <c r="Y186" s="16"/>
      <c r="Z186" s="11">
        <f t="shared" si="21"/>
        <v>0</v>
      </c>
      <c r="AB186" s="34"/>
      <c r="AF186" s="11">
        <f t="shared" si="22"/>
        <v>0</v>
      </c>
    </row>
    <row r="187" spans="16:32" x14ac:dyDescent="0.2">
      <c r="P187" s="16"/>
      <c r="Q187" s="11">
        <f t="shared" si="18"/>
        <v>0</v>
      </c>
      <c r="S187" s="16"/>
      <c r="T187" s="11">
        <f t="shared" si="19"/>
        <v>0</v>
      </c>
      <c r="V187" s="16"/>
      <c r="W187" s="11">
        <f t="shared" si="20"/>
        <v>0</v>
      </c>
      <c r="Y187" s="16"/>
      <c r="Z187" s="11">
        <f t="shared" si="21"/>
        <v>0</v>
      </c>
      <c r="AB187" s="34"/>
      <c r="AF187" s="11">
        <f t="shared" si="22"/>
        <v>0</v>
      </c>
    </row>
    <row r="188" spans="16:32" x14ac:dyDescent="0.2">
      <c r="P188" s="16"/>
      <c r="Q188" s="11">
        <f t="shared" si="18"/>
        <v>0</v>
      </c>
      <c r="S188" s="16"/>
      <c r="T188" s="11">
        <f t="shared" si="19"/>
        <v>0</v>
      </c>
      <c r="V188" s="16"/>
      <c r="W188" s="11">
        <f t="shared" si="20"/>
        <v>0</v>
      </c>
      <c r="Y188" s="16"/>
      <c r="Z188" s="11">
        <f t="shared" si="21"/>
        <v>0</v>
      </c>
      <c r="AB188" s="34"/>
      <c r="AF188" s="11">
        <f t="shared" si="22"/>
        <v>0</v>
      </c>
    </row>
    <row r="189" spans="16:32" x14ac:dyDescent="0.2">
      <c r="P189" s="16"/>
      <c r="Q189" s="11">
        <f t="shared" si="18"/>
        <v>0</v>
      </c>
      <c r="S189" s="16"/>
      <c r="T189" s="11">
        <f t="shared" si="19"/>
        <v>0</v>
      </c>
      <c r="V189" s="16"/>
      <c r="W189" s="11">
        <f t="shared" si="20"/>
        <v>0</v>
      </c>
      <c r="Y189" s="16"/>
      <c r="Z189" s="11">
        <f t="shared" si="21"/>
        <v>0</v>
      </c>
      <c r="AB189" s="34"/>
      <c r="AF189" s="11">
        <f t="shared" si="22"/>
        <v>0</v>
      </c>
    </row>
    <row r="190" spans="16:32" x14ac:dyDescent="0.2">
      <c r="P190" s="16"/>
      <c r="Q190" s="11">
        <f t="shared" si="18"/>
        <v>0</v>
      </c>
      <c r="S190" s="16"/>
      <c r="T190" s="11">
        <f t="shared" si="19"/>
        <v>0</v>
      </c>
      <c r="V190" s="16"/>
      <c r="W190" s="11">
        <f t="shared" si="20"/>
        <v>0</v>
      </c>
      <c r="Y190" s="16"/>
      <c r="Z190" s="11">
        <f t="shared" si="21"/>
        <v>0</v>
      </c>
      <c r="AB190" s="34"/>
      <c r="AF190" s="11">
        <f t="shared" si="22"/>
        <v>0</v>
      </c>
    </row>
    <row r="191" spans="16:32" x14ac:dyDescent="0.2">
      <c r="P191" s="16"/>
      <c r="Q191" s="11">
        <f t="shared" si="18"/>
        <v>0</v>
      </c>
      <c r="S191" s="16"/>
      <c r="T191" s="11">
        <f t="shared" si="19"/>
        <v>0</v>
      </c>
      <c r="V191" s="16"/>
      <c r="W191" s="11">
        <f t="shared" si="20"/>
        <v>0</v>
      </c>
      <c r="Y191" s="16"/>
      <c r="Z191" s="11">
        <f t="shared" si="21"/>
        <v>0</v>
      </c>
      <c r="AB191" s="34"/>
      <c r="AF191" s="11">
        <f t="shared" si="22"/>
        <v>0</v>
      </c>
    </row>
    <row r="192" spans="16:32" x14ac:dyDescent="0.2">
      <c r="P192" s="16"/>
      <c r="Q192" s="11">
        <f t="shared" si="18"/>
        <v>0</v>
      </c>
      <c r="S192" s="16"/>
      <c r="T192" s="11">
        <f t="shared" si="19"/>
        <v>0</v>
      </c>
      <c r="V192" s="16"/>
      <c r="W192" s="11">
        <f t="shared" si="20"/>
        <v>0</v>
      </c>
      <c r="Y192" s="16"/>
      <c r="Z192" s="11">
        <f t="shared" si="21"/>
        <v>0</v>
      </c>
      <c r="AB192" s="34"/>
      <c r="AF192" s="11">
        <f t="shared" si="22"/>
        <v>0</v>
      </c>
    </row>
    <row r="193" spans="16:32" x14ac:dyDescent="0.2">
      <c r="P193" s="16"/>
      <c r="Q193" s="11">
        <f t="shared" si="18"/>
        <v>0</v>
      </c>
      <c r="S193" s="16"/>
      <c r="T193" s="11">
        <f t="shared" si="19"/>
        <v>0</v>
      </c>
      <c r="V193" s="16"/>
      <c r="W193" s="11">
        <f t="shared" si="20"/>
        <v>0</v>
      </c>
      <c r="Y193" s="16"/>
      <c r="Z193" s="11">
        <f t="shared" si="21"/>
        <v>0</v>
      </c>
      <c r="AB193" s="34"/>
      <c r="AF193" s="11">
        <f t="shared" si="22"/>
        <v>0</v>
      </c>
    </row>
    <row r="194" spans="16:32" x14ac:dyDescent="0.2">
      <c r="P194" s="16"/>
      <c r="Q194" s="11">
        <f t="shared" si="18"/>
        <v>0</v>
      </c>
      <c r="S194" s="16"/>
      <c r="T194" s="11">
        <f t="shared" si="19"/>
        <v>0</v>
      </c>
      <c r="V194" s="16"/>
      <c r="W194" s="11">
        <f t="shared" si="20"/>
        <v>0</v>
      </c>
      <c r="Y194" s="16"/>
      <c r="Z194" s="11">
        <f t="shared" si="21"/>
        <v>0</v>
      </c>
      <c r="AB194" s="34"/>
      <c r="AF194" s="11">
        <f t="shared" si="22"/>
        <v>0</v>
      </c>
    </row>
    <row r="195" spans="16:32" x14ac:dyDescent="0.2">
      <c r="P195" s="16"/>
      <c r="Q195" s="11">
        <f t="shared" si="18"/>
        <v>0</v>
      </c>
      <c r="S195" s="16"/>
      <c r="T195" s="11">
        <f t="shared" si="19"/>
        <v>0</v>
      </c>
      <c r="V195" s="16"/>
      <c r="W195" s="11">
        <f t="shared" si="20"/>
        <v>0</v>
      </c>
      <c r="Y195" s="16"/>
      <c r="Z195" s="11">
        <f t="shared" si="21"/>
        <v>0</v>
      </c>
      <c r="AB195" s="34"/>
      <c r="AF195" s="11">
        <f t="shared" si="22"/>
        <v>0</v>
      </c>
    </row>
    <row r="196" spans="16:32" x14ac:dyDescent="0.2">
      <c r="P196" s="16"/>
      <c r="Q196" s="11">
        <f t="shared" si="18"/>
        <v>0</v>
      </c>
      <c r="S196" s="16"/>
      <c r="T196" s="11">
        <f t="shared" si="19"/>
        <v>0</v>
      </c>
      <c r="V196" s="16"/>
      <c r="W196" s="11">
        <f t="shared" si="20"/>
        <v>0</v>
      </c>
      <c r="Y196" s="16"/>
      <c r="Z196" s="11">
        <f t="shared" si="21"/>
        <v>0</v>
      </c>
      <c r="AB196" s="34"/>
      <c r="AF196" s="11">
        <f t="shared" si="22"/>
        <v>0</v>
      </c>
    </row>
    <row r="197" spans="16:32" x14ac:dyDescent="0.2">
      <c r="P197" s="16"/>
      <c r="Q197" s="11">
        <f t="shared" si="18"/>
        <v>0</v>
      </c>
      <c r="S197" s="16"/>
      <c r="T197" s="11">
        <f t="shared" si="19"/>
        <v>0</v>
      </c>
      <c r="V197" s="16"/>
      <c r="W197" s="11">
        <f t="shared" si="20"/>
        <v>0</v>
      </c>
      <c r="Y197" s="16"/>
      <c r="Z197" s="11">
        <f t="shared" si="21"/>
        <v>0</v>
      </c>
      <c r="AB197" s="34"/>
      <c r="AF197" s="11">
        <f t="shared" si="22"/>
        <v>0</v>
      </c>
    </row>
    <row r="198" spans="16:32" x14ac:dyDescent="0.2">
      <c r="P198" s="16"/>
      <c r="Q198" s="11">
        <f t="shared" si="18"/>
        <v>0</v>
      </c>
      <c r="S198" s="16"/>
      <c r="T198" s="11">
        <f t="shared" si="19"/>
        <v>0</v>
      </c>
      <c r="V198" s="16"/>
      <c r="W198" s="11">
        <f t="shared" si="20"/>
        <v>0</v>
      </c>
      <c r="Y198" s="16"/>
      <c r="Z198" s="11">
        <f t="shared" si="21"/>
        <v>0</v>
      </c>
      <c r="AB198" s="34"/>
      <c r="AF198" s="11">
        <f t="shared" si="22"/>
        <v>0</v>
      </c>
    </row>
    <row r="199" spans="16:32" x14ac:dyDescent="0.2">
      <c r="P199" s="16"/>
      <c r="Q199" s="11">
        <f t="shared" si="18"/>
        <v>0</v>
      </c>
      <c r="S199" s="16"/>
      <c r="T199" s="11">
        <f t="shared" si="19"/>
        <v>0</v>
      </c>
      <c r="V199" s="16"/>
      <c r="W199" s="11">
        <f t="shared" si="20"/>
        <v>0</v>
      </c>
      <c r="Y199" s="16"/>
      <c r="Z199" s="11">
        <f t="shared" si="21"/>
        <v>0</v>
      </c>
      <c r="AB199" s="34"/>
      <c r="AF199" s="11">
        <f t="shared" si="22"/>
        <v>0</v>
      </c>
    </row>
    <row r="200" spans="16:32" x14ac:dyDescent="0.2">
      <c r="P200" s="16"/>
      <c r="Q200" s="11">
        <f t="shared" si="18"/>
        <v>0</v>
      </c>
      <c r="S200" s="16"/>
      <c r="T200" s="11">
        <f t="shared" si="19"/>
        <v>0</v>
      </c>
      <c r="V200" s="16"/>
      <c r="W200" s="11">
        <f t="shared" si="20"/>
        <v>0</v>
      </c>
      <c r="Y200" s="16"/>
      <c r="Z200" s="11">
        <f t="shared" si="21"/>
        <v>0</v>
      </c>
      <c r="AB200" s="34"/>
      <c r="AF200" s="11">
        <f t="shared" si="22"/>
        <v>0</v>
      </c>
    </row>
    <row r="201" spans="16:32" x14ac:dyDescent="0.2">
      <c r="P201" s="16"/>
      <c r="Q201" s="11">
        <f t="shared" si="18"/>
        <v>0</v>
      </c>
      <c r="S201" s="16"/>
      <c r="T201" s="11">
        <f t="shared" si="19"/>
        <v>0</v>
      </c>
      <c r="V201" s="16"/>
      <c r="W201" s="11">
        <f t="shared" si="20"/>
        <v>0</v>
      </c>
      <c r="Y201" s="16"/>
      <c r="Z201" s="11">
        <f t="shared" si="21"/>
        <v>0</v>
      </c>
      <c r="AB201" s="34"/>
      <c r="AF201" s="11">
        <f t="shared" si="22"/>
        <v>0</v>
      </c>
    </row>
    <row r="202" spans="16:32" x14ac:dyDescent="0.2">
      <c r="P202" s="16"/>
      <c r="Q202" s="11">
        <f t="shared" si="18"/>
        <v>0</v>
      </c>
      <c r="S202" s="16"/>
      <c r="T202" s="11">
        <f t="shared" si="19"/>
        <v>0</v>
      </c>
      <c r="V202" s="16"/>
      <c r="W202" s="11">
        <f t="shared" si="20"/>
        <v>0</v>
      </c>
      <c r="Y202" s="16"/>
      <c r="Z202" s="11">
        <f t="shared" si="21"/>
        <v>0</v>
      </c>
      <c r="AB202" s="34"/>
      <c r="AF202" s="11">
        <f t="shared" si="22"/>
        <v>0</v>
      </c>
    </row>
    <row r="203" spans="16:32" x14ac:dyDescent="0.2">
      <c r="P203" s="16"/>
      <c r="Q203" s="11">
        <f t="shared" si="18"/>
        <v>0</v>
      </c>
      <c r="S203" s="16"/>
      <c r="T203" s="11">
        <f t="shared" si="19"/>
        <v>0</v>
      </c>
      <c r="V203" s="16"/>
      <c r="W203" s="11">
        <f t="shared" si="20"/>
        <v>0</v>
      </c>
      <c r="Y203" s="16"/>
      <c r="Z203" s="11">
        <f t="shared" si="21"/>
        <v>0</v>
      </c>
      <c r="AB203" s="34"/>
      <c r="AF203" s="11">
        <f t="shared" si="22"/>
        <v>0</v>
      </c>
    </row>
    <row r="204" spans="16:32" x14ac:dyDescent="0.2">
      <c r="P204" s="16"/>
      <c r="Q204" s="11">
        <f t="shared" si="18"/>
        <v>0</v>
      </c>
      <c r="S204" s="16"/>
      <c r="T204" s="11">
        <f t="shared" si="19"/>
        <v>0</v>
      </c>
      <c r="V204" s="16"/>
      <c r="W204" s="11">
        <f t="shared" si="20"/>
        <v>0</v>
      </c>
      <c r="Y204" s="16"/>
      <c r="Z204" s="11">
        <f t="shared" si="21"/>
        <v>0</v>
      </c>
      <c r="AB204" s="34"/>
      <c r="AF204" s="11">
        <f t="shared" si="22"/>
        <v>0</v>
      </c>
    </row>
    <row r="205" spans="16:32" x14ac:dyDescent="0.2">
      <c r="P205" s="16"/>
      <c r="Q205" s="11">
        <f t="shared" si="18"/>
        <v>0</v>
      </c>
      <c r="S205" s="16"/>
      <c r="T205" s="11">
        <f t="shared" si="19"/>
        <v>0</v>
      </c>
      <c r="V205" s="16"/>
      <c r="W205" s="11">
        <f t="shared" si="20"/>
        <v>0</v>
      </c>
      <c r="Y205" s="16"/>
      <c r="Z205" s="11">
        <f t="shared" si="21"/>
        <v>0</v>
      </c>
      <c r="AB205" s="34"/>
      <c r="AF205" s="11">
        <f t="shared" si="22"/>
        <v>0</v>
      </c>
    </row>
    <row r="206" spans="16:32" x14ac:dyDescent="0.2">
      <c r="P206" s="16"/>
      <c r="Q206" s="11">
        <f t="shared" si="18"/>
        <v>0</v>
      </c>
      <c r="S206" s="16"/>
      <c r="T206" s="11">
        <f t="shared" si="19"/>
        <v>0</v>
      </c>
      <c r="V206" s="16"/>
      <c r="W206" s="11">
        <f t="shared" si="20"/>
        <v>0</v>
      </c>
      <c r="Y206" s="16"/>
      <c r="Z206" s="11">
        <f t="shared" si="21"/>
        <v>0</v>
      </c>
      <c r="AB206" s="34"/>
    </row>
    <row r="207" spans="16:32" x14ac:dyDescent="0.2">
      <c r="P207" s="16"/>
      <c r="Q207" s="11">
        <f>P207</f>
        <v>0</v>
      </c>
      <c r="S207" s="16"/>
      <c r="T207" s="11">
        <f>S207</f>
        <v>0</v>
      </c>
      <c r="V207" s="16"/>
      <c r="W207" s="11">
        <f>V207</f>
        <v>0</v>
      </c>
      <c r="Y207" s="16"/>
      <c r="Z207" s="11">
        <f>Y207</f>
        <v>0</v>
      </c>
      <c r="AB207" s="34"/>
      <c r="AF207" s="11">
        <f>AE207</f>
        <v>0</v>
      </c>
    </row>
    <row r="208" spans="16:32" x14ac:dyDescent="0.2">
      <c r="P208" s="16"/>
      <c r="Q208" s="11">
        <f t="shared" ref="Q208:Q247" si="23">P208</f>
        <v>0</v>
      </c>
      <c r="S208" s="16"/>
      <c r="T208" s="11">
        <f t="shared" ref="T208:T247" si="24">S208</f>
        <v>0</v>
      </c>
      <c r="V208" s="16"/>
      <c r="W208" s="11">
        <f t="shared" ref="W208:W247" si="25">V208</f>
        <v>0</v>
      </c>
      <c r="Y208" s="16"/>
      <c r="Z208" s="11">
        <f t="shared" ref="Z208:Z247" si="26">Y208</f>
        <v>0</v>
      </c>
      <c r="AB208" s="34"/>
      <c r="AF208" s="11">
        <f t="shared" ref="AF208:AF246" si="27">AE208</f>
        <v>0</v>
      </c>
    </row>
    <row r="209" spans="16:32" x14ac:dyDescent="0.2">
      <c r="P209" s="16"/>
      <c r="Q209" s="11">
        <f t="shared" si="23"/>
        <v>0</v>
      </c>
      <c r="S209" s="16"/>
      <c r="T209" s="11">
        <f t="shared" si="24"/>
        <v>0</v>
      </c>
      <c r="V209" s="16"/>
      <c r="W209" s="11">
        <f t="shared" si="25"/>
        <v>0</v>
      </c>
      <c r="Y209" s="16"/>
      <c r="Z209" s="11">
        <f t="shared" si="26"/>
        <v>0</v>
      </c>
      <c r="AB209" s="34"/>
      <c r="AF209" s="11">
        <f t="shared" si="27"/>
        <v>0</v>
      </c>
    </row>
    <row r="210" spans="16:32" x14ac:dyDescent="0.2">
      <c r="P210" s="16"/>
      <c r="Q210" s="11">
        <f t="shared" si="23"/>
        <v>0</v>
      </c>
      <c r="S210" s="16"/>
      <c r="T210" s="11">
        <f t="shared" si="24"/>
        <v>0</v>
      </c>
      <c r="V210" s="16"/>
      <c r="W210" s="11">
        <f t="shared" si="25"/>
        <v>0</v>
      </c>
      <c r="Y210" s="16"/>
      <c r="Z210" s="11">
        <f t="shared" si="26"/>
        <v>0</v>
      </c>
      <c r="AB210" s="34"/>
      <c r="AF210" s="11">
        <f t="shared" si="27"/>
        <v>0</v>
      </c>
    </row>
    <row r="211" spans="16:32" x14ac:dyDescent="0.2">
      <c r="P211" s="16"/>
      <c r="Q211" s="11">
        <f t="shared" si="23"/>
        <v>0</v>
      </c>
      <c r="S211" s="16"/>
      <c r="T211" s="11">
        <f t="shared" si="24"/>
        <v>0</v>
      </c>
      <c r="V211" s="16"/>
      <c r="W211" s="11">
        <f t="shared" si="25"/>
        <v>0</v>
      </c>
      <c r="Y211" s="16"/>
      <c r="Z211" s="11">
        <f t="shared" si="26"/>
        <v>0</v>
      </c>
      <c r="AB211" s="34"/>
      <c r="AF211" s="11">
        <f t="shared" si="27"/>
        <v>0</v>
      </c>
    </row>
    <row r="212" spans="16:32" x14ac:dyDescent="0.2">
      <c r="P212" s="16"/>
      <c r="Q212" s="11">
        <f t="shared" si="23"/>
        <v>0</v>
      </c>
      <c r="S212" s="16"/>
      <c r="T212" s="11">
        <f t="shared" si="24"/>
        <v>0</v>
      </c>
      <c r="V212" s="16"/>
      <c r="W212" s="11">
        <f t="shared" si="25"/>
        <v>0</v>
      </c>
      <c r="Y212" s="16"/>
      <c r="Z212" s="11">
        <f t="shared" si="26"/>
        <v>0</v>
      </c>
      <c r="AB212" s="34"/>
      <c r="AF212" s="11">
        <f t="shared" si="27"/>
        <v>0</v>
      </c>
    </row>
    <row r="213" spans="16:32" x14ac:dyDescent="0.2">
      <c r="P213" s="16"/>
      <c r="Q213" s="11">
        <f t="shared" si="23"/>
        <v>0</v>
      </c>
      <c r="S213" s="16"/>
      <c r="T213" s="11">
        <f t="shared" si="24"/>
        <v>0</v>
      </c>
      <c r="V213" s="16"/>
      <c r="W213" s="11">
        <f t="shared" si="25"/>
        <v>0</v>
      </c>
      <c r="Y213" s="16"/>
      <c r="Z213" s="11">
        <f t="shared" si="26"/>
        <v>0</v>
      </c>
      <c r="AB213" s="34"/>
      <c r="AF213" s="11">
        <f t="shared" si="27"/>
        <v>0</v>
      </c>
    </row>
    <row r="214" spans="16:32" x14ac:dyDescent="0.2">
      <c r="P214" s="16"/>
      <c r="Q214" s="11">
        <f t="shared" si="23"/>
        <v>0</v>
      </c>
      <c r="S214" s="16"/>
      <c r="T214" s="11">
        <f t="shared" si="24"/>
        <v>0</v>
      </c>
      <c r="V214" s="16"/>
      <c r="W214" s="11">
        <f t="shared" si="25"/>
        <v>0</v>
      </c>
      <c r="Y214" s="16"/>
      <c r="Z214" s="11">
        <f t="shared" si="26"/>
        <v>0</v>
      </c>
      <c r="AB214" s="34"/>
      <c r="AF214" s="11">
        <f t="shared" si="27"/>
        <v>0</v>
      </c>
    </row>
    <row r="215" spans="16:32" x14ac:dyDescent="0.2">
      <c r="P215" s="16"/>
      <c r="Q215" s="11">
        <f t="shared" si="23"/>
        <v>0</v>
      </c>
      <c r="S215" s="16"/>
      <c r="T215" s="11">
        <f t="shared" si="24"/>
        <v>0</v>
      </c>
      <c r="V215" s="16"/>
      <c r="W215" s="11">
        <f t="shared" si="25"/>
        <v>0</v>
      </c>
      <c r="Y215" s="16"/>
      <c r="Z215" s="11">
        <f t="shared" si="26"/>
        <v>0</v>
      </c>
      <c r="AB215" s="34"/>
      <c r="AF215" s="11">
        <f t="shared" si="27"/>
        <v>0</v>
      </c>
    </row>
    <row r="216" spans="16:32" x14ac:dyDescent="0.2">
      <c r="P216" s="16"/>
      <c r="Q216" s="11">
        <f t="shared" si="23"/>
        <v>0</v>
      </c>
      <c r="S216" s="16"/>
      <c r="T216" s="11">
        <f t="shared" si="24"/>
        <v>0</v>
      </c>
      <c r="V216" s="16"/>
      <c r="W216" s="11">
        <f t="shared" si="25"/>
        <v>0</v>
      </c>
      <c r="Y216" s="16"/>
      <c r="Z216" s="11">
        <f t="shared" si="26"/>
        <v>0</v>
      </c>
      <c r="AB216" s="34"/>
      <c r="AF216" s="11">
        <f t="shared" si="27"/>
        <v>0</v>
      </c>
    </row>
    <row r="217" spans="16:32" x14ac:dyDescent="0.2">
      <c r="P217" s="16"/>
      <c r="Q217" s="11">
        <f t="shared" si="23"/>
        <v>0</v>
      </c>
      <c r="S217" s="16"/>
      <c r="T217" s="11">
        <f t="shared" si="24"/>
        <v>0</v>
      </c>
      <c r="V217" s="16"/>
      <c r="W217" s="11">
        <f t="shared" si="25"/>
        <v>0</v>
      </c>
      <c r="Y217" s="16"/>
      <c r="Z217" s="11">
        <f t="shared" si="26"/>
        <v>0</v>
      </c>
      <c r="AB217" s="34"/>
      <c r="AF217" s="11">
        <f t="shared" si="27"/>
        <v>0</v>
      </c>
    </row>
    <row r="218" spans="16:32" x14ac:dyDescent="0.2">
      <c r="P218" s="16"/>
      <c r="Q218" s="11">
        <f t="shared" si="23"/>
        <v>0</v>
      </c>
      <c r="S218" s="16"/>
      <c r="T218" s="11">
        <f t="shared" si="24"/>
        <v>0</v>
      </c>
      <c r="V218" s="16"/>
      <c r="W218" s="11">
        <f t="shared" si="25"/>
        <v>0</v>
      </c>
      <c r="Y218" s="16"/>
      <c r="Z218" s="11">
        <f t="shared" si="26"/>
        <v>0</v>
      </c>
      <c r="AB218" s="34"/>
      <c r="AF218" s="11">
        <f t="shared" si="27"/>
        <v>0</v>
      </c>
    </row>
    <row r="219" spans="16:32" x14ac:dyDescent="0.2">
      <c r="P219" s="16"/>
      <c r="Q219" s="11">
        <f t="shared" si="23"/>
        <v>0</v>
      </c>
      <c r="S219" s="16"/>
      <c r="T219" s="11">
        <f t="shared" si="24"/>
        <v>0</v>
      </c>
      <c r="V219" s="16"/>
      <c r="W219" s="11">
        <f t="shared" si="25"/>
        <v>0</v>
      </c>
      <c r="Y219" s="16"/>
      <c r="Z219" s="11">
        <f t="shared" si="26"/>
        <v>0</v>
      </c>
      <c r="AB219" s="34"/>
      <c r="AF219" s="11">
        <f t="shared" si="27"/>
        <v>0</v>
      </c>
    </row>
    <row r="220" spans="16:32" x14ac:dyDescent="0.2">
      <c r="P220" s="16"/>
      <c r="Q220" s="11">
        <f t="shared" si="23"/>
        <v>0</v>
      </c>
      <c r="S220" s="16"/>
      <c r="T220" s="11">
        <f t="shared" si="24"/>
        <v>0</v>
      </c>
      <c r="V220" s="16"/>
      <c r="W220" s="11">
        <f t="shared" si="25"/>
        <v>0</v>
      </c>
      <c r="Y220" s="16"/>
      <c r="Z220" s="11">
        <f t="shared" si="26"/>
        <v>0</v>
      </c>
      <c r="AB220" s="34"/>
      <c r="AF220" s="11">
        <f t="shared" si="27"/>
        <v>0</v>
      </c>
    </row>
    <row r="221" spans="16:32" x14ac:dyDescent="0.2">
      <c r="P221" s="16"/>
      <c r="Q221" s="11">
        <f t="shared" si="23"/>
        <v>0</v>
      </c>
      <c r="S221" s="16"/>
      <c r="T221" s="11">
        <f t="shared" si="24"/>
        <v>0</v>
      </c>
      <c r="V221" s="16"/>
      <c r="W221" s="11">
        <f t="shared" si="25"/>
        <v>0</v>
      </c>
      <c r="Y221" s="16"/>
      <c r="Z221" s="11">
        <f t="shared" si="26"/>
        <v>0</v>
      </c>
      <c r="AB221" s="34"/>
      <c r="AF221" s="11">
        <f t="shared" si="27"/>
        <v>0</v>
      </c>
    </row>
    <row r="222" spans="16:32" x14ac:dyDescent="0.2">
      <c r="P222" s="16"/>
      <c r="Q222" s="11">
        <f t="shared" si="23"/>
        <v>0</v>
      </c>
      <c r="S222" s="16"/>
      <c r="T222" s="11">
        <f t="shared" si="24"/>
        <v>0</v>
      </c>
      <c r="V222" s="16"/>
      <c r="W222" s="11">
        <f t="shared" si="25"/>
        <v>0</v>
      </c>
      <c r="Y222" s="16"/>
      <c r="Z222" s="11">
        <f t="shared" si="26"/>
        <v>0</v>
      </c>
      <c r="AB222" s="34"/>
      <c r="AF222" s="11">
        <f t="shared" si="27"/>
        <v>0</v>
      </c>
    </row>
    <row r="223" spans="16:32" x14ac:dyDescent="0.2">
      <c r="P223" s="16"/>
      <c r="Q223" s="11">
        <f t="shared" si="23"/>
        <v>0</v>
      </c>
      <c r="S223" s="16"/>
      <c r="T223" s="11">
        <f t="shared" si="24"/>
        <v>0</v>
      </c>
      <c r="V223" s="16"/>
      <c r="W223" s="11">
        <f t="shared" si="25"/>
        <v>0</v>
      </c>
      <c r="Y223" s="16"/>
      <c r="Z223" s="11">
        <f t="shared" si="26"/>
        <v>0</v>
      </c>
      <c r="AB223" s="34"/>
      <c r="AF223" s="11">
        <f t="shared" si="27"/>
        <v>0</v>
      </c>
    </row>
    <row r="224" spans="16:32" x14ac:dyDescent="0.2">
      <c r="P224" s="16"/>
      <c r="Q224" s="11">
        <f t="shared" si="23"/>
        <v>0</v>
      </c>
      <c r="S224" s="16"/>
      <c r="T224" s="11">
        <f t="shared" si="24"/>
        <v>0</v>
      </c>
      <c r="V224" s="16"/>
      <c r="W224" s="11">
        <f t="shared" si="25"/>
        <v>0</v>
      </c>
      <c r="Y224" s="16"/>
      <c r="Z224" s="11">
        <f t="shared" si="26"/>
        <v>0</v>
      </c>
      <c r="AB224" s="34"/>
      <c r="AF224" s="11">
        <f t="shared" si="27"/>
        <v>0</v>
      </c>
    </row>
    <row r="225" spans="16:32" x14ac:dyDescent="0.2">
      <c r="P225" s="16"/>
      <c r="Q225" s="11">
        <f t="shared" si="23"/>
        <v>0</v>
      </c>
      <c r="S225" s="16"/>
      <c r="T225" s="11">
        <f t="shared" si="24"/>
        <v>0</v>
      </c>
      <c r="V225" s="16"/>
      <c r="W225" s="11">
        <f t="shared" si="25"/>
        <v>0</v>
      </c>
      <c r="Y225" s="16"/>
      <c r="Z225" s="11">
        <f t="shared" si="26"/>
        <v>0</v>
      </c>
      <c r="AB225" s="34"/>
      <c r="AF225" s="11">
        <f t="shared" si="27"/>
        <v>0</v>
      </c>
    </row>
    <row r="226" spans="16:32" x14ac:dyDescent="0.2">
      <c r="P226" s="16"/>
      <c r="Q226" s="11">
        <f t="shared" si="23"/>
        <v>0</v>
      </c>
      <c r="S226" s="16"/>
      <c r="T226" s="11">
        <f t="shared" si="24"/>
        <v>0</v>
      </c>
      <c r="V226" s="16"/>
      <c r="W226" s="11">
        <f t="shared" si="25"/>
        <v>0</v>
      </c>
      <c r="Y226" s="16"/>
      <c r="Z226" s="11">
        <f t="shared" si="26"/>
        <v>0</v>
      </c>
      <c r="AB226" s="34"/>
      <c r="AF226" s="11">
        <f t="shared" si="27"/>
        <v>0</v>
      </c>
    </row>
    <row r="227" spans="16:32" x14ac:dyDescent="0.2">
      <c r="P227" s="16"/>
      <c r="Q227" s="11">
        <f t="shared" si="23"/>
        <v>0</v>
      </c>
      <c r="S227" s="16"/>
      <c r="T227" s="11">
        <f t="shared" si="24"/>
        <v>0</v>
      </c>
      <c r="V227" s="16"/>
      <c r="W227" s="11">
        <f t="shared" si="25"/>
        <v>0</v>
      </c>
      <c r="Y227" s="16"/>
      <c r="Z227" s="11">
        <f t="shared" si="26"/>
        <v>0</v>
      </c>
      <c r="AB227" s="34"/>
      <c r="AF227" s="11">
        <f t="shared" si="27"/>
        <v>0</v>
      </c>
    </row>
    <row r="228" spans="16:32" x14ac:dyDescent="0.2">
      <c r="P228" s="16"/>
      <c r="Q228" s="11">
        <f t="shared" si="23"/>
        <v>0</v>
      </c>
      <c r="S228" s="16"/>
      <c r="T228" s="11">
        <f t="shared" si="24"/>
        <v>0</v>
      </c>
      <c r="V228" s="16"/>
      <c r="W228" s="11">
        <f t="shared" si="25"/>
        <v>0</v>
      </c>
      <c r="Y228" s="16"/>
      <c r="Z228" s="11">
        <f t="shared" si="26"/>
        <v>0</v>
      </c>
      <c r="AB228" s="34"/>
      <c r="AF228" s="11">
        <f t="shared" si="27"/>
        <v>0</v>
      </c>
    </row>
    <row r="229" spans="16:32" x14ac:dyDescent="0.2">
      <c r="P229" s="16"/>
      <c r="Q229" s="11">
        <f t="shared" si="23"/>
        <v>0</v>
      </c>
      <c r="S229" s="16"/>
      <c r="T229" s="11">
        <f t="shared" si="24"/>
        <v>0</v>
      </c>
      <c r="V229" s="16"/>
      <c r="W229" s="11">
        <f t="shared" si="25"/>
        <v>0</v>
      </c>
      <c r="Y229" s="16"/>
      <c r="Z229" s="11">
        <f t="shared" si="26"/>
        <v>0</v>
      </c>
      <c r="AB229" s="34"/>
      <c r="AF229" s="11">
        <f t="shared" si="27"/>
        <v>0</v>
      </c>
    </row>
    <row r="230" spans="16:32" x14ac:dyDescent="0.2">
      <c r="P230" s="16"/>
      <c r="Q230" s="11">
        <f t="shared" si="23"/>
        <v>0</v>
      </c>
      <c r="S230" s="16"/>
      <c r="T230" s="11">
        <f t="shared" si="24"/>
        <v>0</v>
      </c>
      <c r="V230" s="16"/>
      <c r="W230" s="11">
        <f t="shared" si="25"/>
        <v>0</v>
      </c>
      <c r="Y230" s="16"/>
      <c r="Z230" s="11">
        <f t="shared" si="26"/>
        <v>0</v>
      </c>
      <c r="AB230" s="34"/>
      <c r="AF230" s="11">
        <f t="shared" si="27"/>
        <v>0</v>
      </c>
    </row>
    <row r="231" spans="16:32" x14ac:dyDescent="0.2">
      <c r="P231" s="16"/>
      <c r="Q231" s="11">
        <f t="shared" si="23"/>
        <v>0</v>
      </c>
      <c r="S231" s="16"/>
      <c r="T231" s="11">
        <f t="shared" si="24"/>
        <v>0</v>
      </c>
      <c r="V231" s="16"/>
      <c r="W231" s="11">
        <f t="shared" si="25"/>
        <v>0</v>
      </c>
      <c r="Y231" s="16"/>
      <c r="Z231" s="11">
        <f t="shared" si="26"/>
        <v>0</v>
      </c>
      <c r="AB231" s="34"/>
      <c r="AF231" s="11">
        <f t="shared" si="27"/>
        <v>0</v>
      </c>
    </row>
    <row r="232" spans="16:32" x14ac:dyDescent="0.2">
      <c r="P232" s="16"/>
      <c r="Q232" s="11">
        <f t="shared" si="23"/>
        <v>0</v>
      </c>
      <c r="S232" s="16"/>
      <c r="T232" s="11">
        <f t="shared" si="24"/>
        <v>0</v>
      </c>
      <c r="V232" s="16"/>
      <c r="W232" s="11">
        <f t="shared" si="25"/>
        <v>0</v>
      </c>
      <c r="Y232" s="16"/>
      <c r="Z232" s="11">
        <f t="shared" si="26"/>
        <v>0</v>
      </c>
      <c r="AB232" s="34"/>
      <c r="AF232" s="11">
        <f t="shared" si="27"/>
        <v>0</v>
      </c>
    </row>
    <row r="233" spans="16:32" x14ac:dyDescent="0.2">
      <c r="P233" s="16"/>
      <c r="Q233" s="11">
        <f t="shared" si="23"/>
        <v>0</v>
      </c>
      <c r="S233" s="16"/>
      <c r="T233" s="11">
        <f t="shared" si="24"/>
        <v>0</v>
      </c>
      <c r="V233" s="16"/>
      <c r="W233" s="11">
        <f t="shared" si="25"/>
        <v>0</v>
      </c>
      <c r="Y233" s="16"/>
      <c r="Z233" s="11">
        <f t="shared" si="26"/>
        <v>0</v>
      </c>
      <c r="AB233" s="34"/>
      <c r="AF233" s="11">
        <f t="shared" si="27"/>
        <v>0</v>
      </c>
    </row>
    <row r="234" spans="16:32" x14ac:dyDescent="0.2">
      <c r="P234" s="16"/>
      <c r="Q234" s="11">
        <f t="shared" si="23"/>
        <v>0</v>
      </c>
      <c r="S234" s="16"/>
      <c r="T234" s="11">
        <f t="shared" si="24"/>
        <v>0</v>
      </c>
      <c r="V234" s="16"/>
      <c r="W234" s="11">
        <f t="shared" si="25"/>
        <v>0</v>
      </c>
      <c r="Y234" s="16"/>
      <c r="Z234" s="11">
        <f t="shared" si="26"/>
        <v>0</v>
      </c>
      <c r="AB234" s="34"/>
      <c r="AF234" s="11">
        <f t="shared" si="27"/>
        <v>0</v>
      </c>
    </row>
    <row r="235" spans="16:32" x14ac:dyDescent="0.2">
      <c r="P235" s="16"/>
      <c r="Q235" s="11">
        <f t="shared" si="23"/>
        <v>0</v>
      </c>
      <c r="S235" s="16"/>
      <c r="T235" s="11">
        <f t="shared" si="24"/>
        <v>0</v>
      </c>
      <c r="V235" s="16"/>
      <c r="W235" s="11">
        <f t="shared" si="25"/>
        <v>0</v>
      </c>
      <c r="Y235" s="16"/>
      <c r="Z235" s="11">
        <f t="shared" si="26"/>
        <v>0</v>
      </c>
      <c r="AB235" s="34"/>
      <c r="AF235" s="11">
        <f t="shared" si="27"/>
        <v>0</v>
      </c>
    </row>
    <row r="236" spans="16:32" x14ac:dyDescent="0.2">
      <c r="P236" s="16"/>
      <c r="Q236" s="11">
        <f t="shared" si="23"/>
        <v>0</v>
      </c>
      <c r="S236" s="16"/>
      <c r="T236" s="11">
        <f t="shared" si="24"/>
        <v>0</v>
      </c>
      <c r="V236" s="16"/>
      <c r="W236" s="11">
        <f t="shared" si="25"/>
        <v>0</v>
      </c>
      <c r="Y236" s="16"/>
      <c r="Z236" s="11">
        <f t="shared" si="26"/>
        <v>0</v>
      </c>
      <c r="AB236" s="34"/>
      <c r="AF236" s="11">
        <f t="shared" si="27"/>
        <v>0</v>
      </c>
    </row>
    <row r="237" spans="16:32" x14ac:dyDescent="0.2">
      <c r="P237" s="16"/>
      <c r="Q237" s="11">
        <f t="shared" si="23"/>
        <v>0</v>
      </c>
      <c r="S237" s="16"/>
      <c r="T237" s="11">
        <f t="shared" si="24"/>
        <v>0</v>
      </c>
      <c r="V237" s="16"/>
      <c r="W237" s="11">
        <f t="shared" si="25"/>
        <v>0</v>
      </c>
      <c r="Y237" s="16"/>
      <c r="Z237" s="11">
        <f t="shared" si="26"/>
        <v>0</v>
      </c>
      <c r="AB237" s="34"/>
      <c r="AF237" s="11">
        <f t="shared" si="27"/>
        <v>0</v>
      </c>
    </row>
    <row r="238" spans="16:32" x14ac:dyDescent="0.2">
      <c r="P238" s="16"/>
      <c r="Q238" s="11">
        <f t="shared" si="23"/>
        <v>0</v>
      </c>
      <c r="S238" s="16"/>
      <c r="T238" s="11">
        <f t="shared" si="24"/>
        <v>0</v>
      </c>
      <c r="V238" s="16"/>
      <c r="W238" s="11">
        <f t="shared" si="25"/>
        <v>0</v>
      </c>
      <c r="Y238" s="16"/>
      <c r="Z238" s="11">
        <f t="shared" si="26"/>
        <v>0</v>
      </c>
      <c r="AB238" s="34"/>
      <c r="AF238" s="11">
        <f t="shared" si="27"/>
        <v>0</v>
      </c>
    </row>
    <row r="239" spans="16:32" x14ac:dyDescent="0.2">
      <c r="P239" s="16"/>
      <c r="Q239" s="11">
        <f t="shared" si="23"/>
        <v>0</v>
      </c>
      <c r="S239" s="16"/>
      <c r="T239" s="11">
        <f t="shared" si="24"/>
        <v>0</v>
      </c>
      <c r="V239" s="16"/>
      <c r="W239" s="11">
        <f t="shared" si="25"/>
        <v>0</v>
      </c>
      <c r="Y239" s="16"/>
      <c r="Z239" s="11">
        <f t="shared" si="26"/>
        <v>0</v>
      </c>
      <c r="AB239" s="34"/>
      <c r="AF239" s="11">
        <f t="shared" si="27"/>
        <v>0</v>
      </c>
    </row>
    <row r="240" spans="16:32" x14ac:dyDescent="0.2">
      <c r="P240" s="16"/>
      <c r="Q240" s="11">
        <f t="shared" si="23"/>
        <v>0</v>
      </c>
      <c r="S240" s="16"/>
      <c r="T240" s="11">
        <f t="shared" si="24"/>
        <v>0</v>
      </c>
      <c r="V240" s="16"/>
      <c r="W240" s="11">
        <f t="shared" si="25"/>
        <v>0</v>
      </c>
      <c r="Y240" s="16"/>
      <c r="Z240" s="11">
        <f t="shared" si="26"/>
        <v>0</v>
      </c>
      <c r="AB240" s="34"/>
      <c r="AF240" s="11">
        <f t="shared" si="27"/>
        <v>0</v>
      </c>
    </row>
    <row r="241" spans="16:32" x14ac:dyDescent="0.2">
      <c r="P241" s="16"/>
      <c r="Q241" s="11">
        <f t="shared" si="23"/>
        <v>0</v>
      </c>
      <c r="S241" s="16"/>
      <c r="T241" s="11">
        <f t="shared" si="24"/>
        <v>0</v>
      </c>
      <c r="V241" s="16"/>
      <c r="W241" s="11">
        <f t="shared" si="25"/>
        <v>0</v>
      </c>
      <c r="Y241" s="16"/>
      <c r="Z241" s="11">
        <f t="shared" si="26"/>
        <v>0</v>
      </c>
      <c r="AB241" s="34"/>
      <c r="AF241" s="11">
        <f t="shared" si="27"/>
        <v>0</v>
      </c>
    </row>
    <row r="242" spans="16:32" x14ac:dyDescent="0.2">
      <c r="P242" s="16"/>
      <c r="Q242" s="11">
        <f t="shared" si="23"/>
        <v>0</v>
      </c>
      <c r="S242" s="16"/>
      <c r="T242" s="11">
        <f t="shared" si="24"/>
        <v>0</v>
      </c>
      <c r="V242" s="16"/>
      <c r="W242" s="11">
        <f t="shared" si="25"/>
        <v>0</v>
      </c>
      <c r="Y242" s="16"/>
      <c r="Z242" s="11">
        <f t="shared" si="26"/>
        <v>0</v>
      </c>
      <c r="AB242" s="34"/>
      <c r="AF242" s="11">
        <f t="shared" si="27"/>
        <v>0</v>
      </c>
    </row>
    <row r="243" spans="16:32" x14ac:dyDescent="0.2">
      <c r="P243" s="16"/>
      <c r="Q243" s="11">
        <f t="shared" si="23"/>
        <v>0</v>
      </c>
      <c r="S243" s="16"/>
      <c r="T243" s="11">
        <f t="shared" si="24"/>
        <v>0</v>
      </c>
      <c r="V243" s="16"/>
      <c r="W243" s="11">
        <f t="shared" si="25"/>
        <v>0</v>
      </c>
      <c r="Y243" s="16"/>
      <c r="Z243" s="11">
        <f t="shared" si="26"/>
        <v>0</v>
      </c>
      <c r="AB243" s="34"/>
      <c r="AF243" s="11">
        <f t="shared" si="27"/>
        <v>0</v>
      </c>
    </row>
    <row r="244" spans="16:32" x14ac:dyDescent="0.2">
      <c r="P244" s="16"/>
      <c r="Q244" s="11">
        <f t="shared" si="23"/>
        <v>0</v>
      </c>
      <c r="S244" s="16"/>
      <c r="T244" s="11">
        <f t="shared" si="24"/>
        <v>0</v>
      </c>
      <c r="V244" s="16"/>
      <c r="W244" s="11">
        <f t="shared" si="25"/>
        <v>0</v>
      </c>
      <c r="Y244" s="16"/>
      <c r="Z244" s="11">
        <f t="shared" si="26"/>
        <v>0</v>
      </c>
      <c r="AB244" s="34"/>
      <c r="AF244" s="11">
        <f t="shared" si="27"/>
        <v>0</v>
      </c>
    </row>
    <row r="245" spans="16:32" x14ac:dyDescent="0.2">
      <c r="P245" s="16"/>
      <c r="Q245" s="11">
        <f t="shared" si="23"/>
        <v>0</v>
      </c>
      <c r="S245" s="16"/>
      <c r="T245" s="11">
        <f t="shared" si="24"/>
        <v>0</v>
      </c>
      <c r="V245" s="16"/>
      <c r="W245" s="11">
        <f t="shared" si="25"/>
        <v>0</v>
      </c>
      <c r="Y245" s="16"/>
      <c r="Z245" s="11">
        <f t="shared" si="26"/>
        <v>0</v>
      </c>
      <c r="AB245" s="34"/>
      <c r="AF245" s="11">
        <f t="shared" si="27"/>
        <v>0</v>
      </c>
    </row>
    <row r="246" spans="16:32" x14ac:dyDescent="0.2">
      <c r="P246" s="16"/>
      <c r="Q246" s="11">
        <f t="shared" si="23"/>
        <v>0</v>
      </c>
      <c r="S246" s="16"/>
      <c r="T246" s="11">
        <f t="shared" si="24"/>
        <v>0</v>
      </c>
      <c r="V246" s="16"/>
      <c r="W246" s="11">
        <f t="shared" si="25"/>
        <v>0</v>
      </c>
      <c r="Y246" s="16"/>
      <c r="Z246" s="11">
        <f t="shared" si="26"/>
        <v>0</v>
      </c>
      <c r="AB246" s="34"/>
      <c r="AF246" s="11">
        <f t="shared" si="27"/>
        <v>0</v>
      </c>
    </row>
    <row r="247" spans="16:32" x14ac:dyDescent="0.2">
      <c r="P247" s="16"/>
      <c r="Q247" s="11">
        <f t="shared" si="23"/>
        <v>0</v>
      </c>
      <c r="S247" s="16"/>
      <c r="T247" s="11">
        <f t="shared" si="24"/>
        <v>0</v>
      </c>
      <c r="V247" s="16"/>
      <c r="W247" s="11">
        <f t="shared" si="25"/>
        <v>0</v>
      </c>
      <c r="Y247" s="16"/>
      <c r="Z247" s="11">
        <f t="shared" si="26"/>
        <v>0</v>
      </c>
      <c r="AB247" s="34"/>
    </row>
    <row r="248" spans="16:32" x14ac:dyDescent="0.2">
      <c r="P248" s="16"/>
      <c r="Q248" s="11">
        <f>P248</f>
        <v>0</v>
      </c>
      <c r="S248" s="16"/>
      <c r="T248" s="11">
        <f>S248</f>
        <v>0</v>
      </c>
      <c r="V248" s="16"/>
      <c r="W248" s="11">
        <f>V248</f>
        <v>0</v>
      </c>
      <c r="Y248" s="16"/>
      <c r="Z248" s="11">
        <f>Y248</f>
        <v>0</v>
      </c>
      <c r="AB248" s="34"/>
      <c r="AF248" s="11">
        <f>AE248</f>
        <v>0</v>
      </c>
    </row>
    <row r="249" spans="16:32" x14ac:dyDescent="0.2">
      <c r="P249" s="16"/>
      <c r="Q249" s="11">
        <f t="shared" ref="Q249:Q288" si="28">P249</f>
        <v>0</v>
      </c>
      <c r="S249" s="16"/>
      <c r="T249" s="11">
        <f t="shared" ref="T249:T288" si="29">S249</f>
        <v>0</v>
      </c>
      <c r="V249" s="16"/>
      <c r="W249" s="11">
        <f t="shared" ref="W249:W288" si="30">V249</f>
        <v>0</v>
      </c>
      <c r="Y249" s="16"/>
      <c r="Z249" s="11">
        <f t="shared" ref="Z249:Z288" si="31">Y249</f>
        <v>0</v>
      </c>
      <c r="AB249" s="34"/>
      <c r="AF249" s="11">
        <f t="shared" ref="AF249:AF287" si="32">AE249</f>
        <v>0</v>
      </c>
    </row>
    <row r="250" spans="16:32" x14ac:dyDescent="0.2">
      <c r="P250" s="16"/>
      <c r="Q250" s="11">
        <f t="shared" si="28"/>
        <v>0</v>
      </c>
      <c r="S250" s="16"/>
      <c r="T250" s="11">
        <f t="shared" si="29"/>
        <v>0</v>
      </c>
      <c r="V250" s="16"/>
      <c r="W250" s="11">
        <f t="shared" si="30"/>
        <v>0</v>
      </c>
      <c r="Y250" s="16"/>
      <c r="Z250" s="11">
        <f t="shared" si="31"/>
        <v>0</v>
      </c>
      <c r="AB250" s="34"/>
      <c r="AF250" s="11">
        <f t="shared" si="32"/>
        <v>0</v>
      </c>
    </row>
    <row r="251" spans="16:32" x14ac:dyDescent="0.2">
      <c r="P251" s="16"/>
      <c r="Q251" s="11">
        <f t="shared" si="28"/>
        <v>0</v>
      </c>
      <c r="S251" s="16"/>
      <c r="T251" s="11">
        <f t="shared" si="29"/>
        <v>0</v>
      </c>
      <c r="V251" s="16"/>
      <c r="W251" s="11">
        <f t="shared" si="30"/>
        <v>0</v>
      </c>
      <c r="Y251" s="16"/>
      <c r="Z251" s="11">
        <f t="shared" si="31"/>
        <v>0</v>
      </c>
      <c r="AB251" s="34"/>
      <c r="AF251" s="11">
        <f t="shared" si="32"/>
        <v>0</v>
      </c>
    </row>
    <row r="252" spans="16:32" x14ac:dyDescent="0.2">
      <c r="P252" s="16"/>
      <c r="Q252" s="11">
        <f t="shared" si="28"/>
        <v>0</v>
      </c>
      <c r="S252" s="16"/>
      <c r="T252" s="11">
        <f t="shared" si="29"/>
        <v>0</v>
      </c>
      <c r="V252" s="16"/>
      <c r="W252" s="11">
        <f t="shared" si="30"/>
        <v>0</v>
      </c>
      <c r="Y252" s="16"/>
      <c r="Z252" s="11">
        <f t="shared" si="31"/>
        <v>0</v>
      </c>
      <c r="AB252" s="34"/>
      <c r="AF252" s="11">
        <f t="shared" si="32"/>
        <v>0</v>
      </c>
    </row>
    <row r="253" spans="16:32" x14ac:dyDescent="0.2">
      <c r="P253" s="16"/>
      <c r="Q253" s="11">
        <f t="shared" si="28"/>
        <v>0</v>
      </c>
      <c r="S253" s="16"/>
      <c r="T253" s="11">
        <f t="shared" si="29"/>
        <v>0</v>
      </c>
      <c r="V253" s="16"/>
      <c r="W253" s="11">
        <f t="shared" si="30"/>
        <v>0</v>
      </c>
      <c r="Y253" s="16"/>
      <c r="Z253" s="11">
        <f t="shared" si="31"/>
        <v>0</v>
      </c>
      <c r="AB253" s="34"/>
      <c r="AF253" s="11">
        <f t="shared" si="32"/>
        <v>0</v>
      </c>
    </row>
    <row r="254" spans="16:32" x14ac:dyDescent="0.2">
      <c r="P254" s="16"/>
      <c r="Q254" s="11">
        <f t="shared" si="28"/>
        <v>0</v>
      </c>
      <c r="S254" s="16"/>
      <c r="T254" s="11">
        <f t="shared" si="29"/>
        <v>0</v>
      </c>
      <c r="V254" s="16"/>
      <c r="W254" s="11">
        <f t="shared" si="30"/>
        <v>0</v>
      </c>
      <c r="Y254" s="16"/>
      <c r="Z254" s="11">
        <f t="shared" si="31"/>
        <v>0</v>
      </c>
      <c r="AB254" s="34"/>
      <c r="AF254" s="11">
        <f t="shared" si="32"/>
        <v>0</v>
      </c>
    </row>
    <row r="255" spans="16:32" x14ac:dyDescent="0.2">
      <c r="P255" s="16"/>
      <c r="Q255" s="11">
        <f t="shared" si="28"/>
        <v>0</v>
      </c>
      <c r="S255" s="16"/>
      <c r="T255" s="11">
        <f t="shared" si="29"/>
        <v>0</v>
      </c>
      <c r="V255" s="16"/>
      <c r="W255" s="11">
        <f t="shared" si="30"/>
        <v>0</v>
      </c>
      <c r="Y255" s="16"/>
      <c r="Z255" s="11">
        <f t="shared" si="31"/>
        <v>0</v>
      </c>
      <c r="AB255" s="34"/>
      <c r="AF255" s="11">
        <f t="shared" si="32"/>
        <v>0</v>
      </c>
    </row>
    <row r="256" spans="16:32" x14ac:dyDescent="0.2">
      <c r="P256" s="16"/>
      <c r="Q256" s="11">
        <f t="shared" si="28"/>
        <v>0</v>
      </c>
      <c r="S256" s="16"/>
      <c r="T256" s="11">
        <f t="shared" si="29"/>
        <v>0</v>
      </c>
      <c r="V256" s="16"/>
      <c r="W256" s="11">
        <f t="shared" si="30"/>
        <v>0</v>
      </c>
      <c r="Y256" s="16"/>
      <c r="Z256" s="11">
        <f t="shared" si="31"/>
        <v>0</v>
      </c>
      <c r="AB256" s="34"/>
      <c r="AF256" s="11">
        <f t="shared" si="32"/>
        <v>0</v>
      </c>
    </row>
    <row r="257" spans="16:32" x14ac:dyDescent="0.2">
      <c r="P257" s="16"/>
      <c r="Q257" s="11">
        <f t="shared" si="28"/>
        <v>0</v>
      </c>
      <c r="S257" s="16"/>
      <c r="T257" s="11">
        <f t="shared" si="29"/>
        <v>0</v>
      </c>
      <c r="V257" s="16"/>
      <c r="W257" s="11">
        <f t="shared" si="30"/>
        <v>0</v>
      </c>
      <c r="Y257" s="16"/>
      <c r="Z257" s="11">
        <f t="shared" si="31"/>
        <v>0</v>
      </c>
      <c r="AB257" s="34"/>
      <c r="AF257" s="11">
        <f t="shared" si="32"/>
        <v>0</v>
      </c>
    </row>
    <row r="258" spans="16:32" x14ac:dyDescent="0.2">
      <c r="P258" s="16"/>
      <c r="Q258" s="11">
        <f t="shared" si="28"/>
        <v>0</v>
      </c>
      <c r="S258" s="16"/>
      <c r="T258" s="11">
        <f t="shared" si="29"/>
        <v>0</v>
      </c>
      <c r="V258" s="16"/>
      <c r="W258" s="11">
        <f t="shared" si="30"/>
        <v>0</v>
      </c>
      <c r="Y258" s="16"/>
      <c r="Z258" s="11">
        <f t="shared" si="31"/>
        <v>0</v>
      </c>
      <c r="AB258" s="34"/>
      <c r="AF258" s="11">
        <f t="shared" si="32"/>
        <v>0</v>
      </c>
    </row>
    <row r="259" spans="16:32" x14ac:dyDescent="0.2">
      <c r="P259" s="16"/>
      <c r="Q259" s="11">
        <f t="shared" si="28"/>
        <v>0</v>
      </c>
      <c r="S259" s="16"/>
      <c r="T259" s="11">
        <f t="shared" si="29"/>
        <v>0</v>
      </c>
      <c r="V259" s="16"/>
      <c r="W259" s="11">
        <f t="shared" si="30"/>
        <v>0</v>
      </c>
      <c r="Y259" s="16"/>
      <c r="Z259" s="11">
        <f t="shared" si="31"/>
        <v>0</v>
      </c>
      <c r="AB259" s="34"/>
      <c r="AF259" s="11">
        <f t="shared" si="32"/>
        <v>0</v>
      </c>
    </row>
    <row r="260" spans="16:32" x14ac:dyDescent="0.2">
      <c r="P260" s="16"/>
      <c r="Q260" s="11">
        <f t="shared" si="28"/>
        <v>0</v>
      </c>
      <c r="S260" s="16"/>
      <c r="T260" s="11">
        <f t="shared" si="29"/>
        <v>0</v>
      </c>
      <c r="V260" s="16"/>
      <c r="W260" s="11">
        <f t="shared" si="30"/>
        <v>0</v>
      </c>
      <c r="Y260" s="16"/>
      <c r="Z260" s="11">
        <f t="shared" si="31"/>
        <v>0</v>
      </c>
      <c r="AB260" s="34"/>
      <c r="AF260" s="11">
        <f t="shared" si="32"/>
        <v>0</v>
      </c>
    </row>
    <row r="261" spans="16:32" x14ac:dyDescent="0.2">
      <c r="P261" s="16"/>
      <c r="Q261" s="11">
        <f t="shared" si="28"/>
        <v>0</v>
      </c>
      <c r="S261" s="16"/>
      <c r="T261" s="11">
        <f t="shared" si="29"/>
        <v>0</v>
      </c>
      <c r="V261" s="16"/>
      <c r="W261" s="11">
        <f t="shared" si="30"/>
        <v>0</v>
      </c>
      <c r="Y261" s="16"/>
      <c r="Z261" s="11">
        <f t="shared" si="31"/>
        <v>0</v>
      </c>
      <c r="AB261" s="34"/>
      <c r="AF261" s="11">
        <f t="shared" si="32"/>
        <v>0</v>
      </c>
    </row>
    <row r="262" spans="16:32" x14ac:dyDescent="0.2">
      <c r="P262" s="16"/>
      <c r="Q262" s="11">
        <f t="shared" si="28"/>
        <v>0</v>
      </c>
      <c r="S262" s="16"/>
      <c r="T262" s="11">
        <f t="shared" si="29"/>
        <v>0</v>
      </c>
      <c r="V262" s="16"/>
      <c r="W262" s="11">
        <f t="shared" si="30"/>
        <v>0</v>
      </c>
      <c r="Y262" s="16"/>
      <c r="Z262" s="11">
        <f t="shared" si="31"/>
        <v>0</v>
      </c>
      <c r="AB262" s="34"/>
      <c r="AF262" s="11">
        <f t="shared" si="32"/>
        <v>0</v>
      </c>
    </row>
    <row r="263" spans="16:32" x14ac:dyDescent="0.2">
      <c r="P263" s="16"/>
      <c r="Q263" s="11">
        <f t="shared" si="28"/>
        <v>0</v>
      </c>
      <c r="S263" s="16"/>
      <c r="T263" s="11">
        <f t="shared" si="29"/>
        <v>0</v>
      </c>
      <c r="V263" s="16"/>
      <c r="W263" s="11">
        <f t="shared" si="30"/>
        <v>0</v>
      </c>
      <c r="Y263" s="16"/>
      <c r="Z263" s="11">
        <f t="shared" si="31"/>
        <v>0</v>
      </c>
      <c r="AB263" s="34"/>
      <c r="AF263" s="11">
        <f t="shared" si="32"/>
        <v>0</v>
      </c>
    </row>
    <row r="264" spans="16:32" x14ac:dyDescent="0.2">
      <c r="P264" s="16"/>
      <c r="Q264" s="11">
        <f t="shared" si="28"/>
        <v>0</v>
      </c>
      <c r="S264" s="16"/>
      <c r="T264" s="11">
        <f t="shared" si="29"/>
        <v>0</v>
      </c>
      <c r="V264" s="16"/>
      <c r="W264" s="11">
        <f t="shared" si="30"/>
        <v>0</v>
      </c>
      <c r="Y264" s="16"/>
      <c r="Z264" s="11">
        <f t="shared" si="31"/>
        <v>0</v>
      </c>
      <c r="AB264" s="34"/>
      <c r="AF264" s="11">
        <f t="shared" si="32"/>
        <v>0</v>
      </c>
    </row>
    <row r="265" spans="16:32" x14ac:dyDescent="0.2">
      <c r="P265" s="16"/>
      <c r="Q265" s="11">
        <f t="shared" si="28"/>
        <v>0</v>
      </c>
      <c r="S265" s="16"/>
      <c r="T265" s="11">
        <f t="shared" si="29"/>
        <v>0</v>
      </c>
      <c r="V265" s="16"/>
      <c r="W265" s="11">
        <f t="shared" si="30"/>
        <v>0</v>
      </c>
      <c r="Y265" s="16"/>
      <c r="Z265" s="11">
        <f t="shared" si="31"/>
        <v>0</v>
      </c>
      <c r="AB265" s="34"/>
      <c r="AF265" s="11">
        <f t="shared" si="32"/>
        <v>0</v>
      </c>
    </row>
    <row r="266" spans="16:32" x14ac:dyDescent="0.2">
      <c r="P266" s="16"/>
      <c r="Q266" s="11">
        <f t="shared" si="28"/>
        <v>0</v>
      </c>
      <c r="S266" s="16"/>
      <c r="T266" s="11">
        <f t="shared" si="29"/>
        <v>0</v>
      </c>
      <c r="V266" s="16"/>
      <c r="W266" s="11">
        <f t="shared" si="30"/>
        <v>0</v>
      </c>
      <c r="Y266" s="16"/>
      <c r="Z266" s="11">
        <f t="shared" si="31"/>
        <v>0</v>
      </c>
      <c r="AB266" s="34"/>
      <c r="AF266" s="11">
        <f t="shared" si="32"/>
        <v>0</v>
      </c>
    </row>
    <row r="267" spans="16:32" x14ac:dyDescent="0.2">
      <c r="P267" s="16"/>
      <c r="Q267" s="11">
        <f t="shared" si="28"/>
        <v>0</v>
      </c>
      <c r="S267" s="16"/>
      <c r="T267" s="11">
        <f t="shared" si="29"/>
        <v>0</v>
      </c>
      <c r="V267" s="16"/>
      <c r="W267" s="11">
        <f t="shared" si="30"/>
        <v>0</v>
      </c>
      <c r="Y267" s="16"/>
      <c r="Z267" s="11">
        <f t="shared" si="31"/>
        <v>0</v>
      </c>
      <c r="AB267" s="34"/>
      <c r="AF267" s="11">
        <f t="shared" si="32"/>
        <v>0</v>
      </c>
    </row>
    <row r="268" spans="16:32" x14ac:dyDescent="0.2">
      <c r="P268" s="16"/>
      <c r="Q268" s="11">
        <f t="shared" si="28"/>
        <v>0</v>
      </c>
      <c r="S268" s="16"/>
      <c r="T268" s="11">
        <f t="shared" si="29"/>
        <v>0</v>
      </c>
      <c r="V268" s="16"/>
      <c r="W268" s="11">
        <f t="shared" si="30"/>
        <v>0</v>
      </c>
      <c r="Y268" s="16"/>
      <c r="Z268" s="11">
        <f t="shared" si="31"/>
        <v>0</v>
      </c>
      <c r="AB268" s="34"/>
      <c r="AF268" s="11">
        <f t="shared" si="32"/>
        <v>0</v>
      </c>
    </row>
    <row r="269" spans="16:32" x14ac:dyDescent="0.2">
      <c r="P269" s="16"/>
      <c r="Q269" s="11">
        <f t="shared" si="28"/>
        <v>0</v>
      </c>
      <c r="S269" s="16"/>
      <c r="T269" s="11">
        <f t="shared" si="29"/>
        <v>0</v>
      </c>
      <c r="V269" s="16"/>
      <c r="W269" s="11">
        <f t="shared" si="30"/>
        <v>0</v>
      </c>
      <c r="Y269" s="16"/>
      <c r="Z269" s="11">
        <f t="shared" si="31"/>
        <v>0</v>
      </c>
      <c r="AB269" s="34"/>
      <c r="AF269" s="11">
        <f t="shared" si="32"/>
        <v>0</v>
      </c>
    </row>
    <row r="270" spans="16:32" x14ac:dyDescent="0.2">
      <c r="P270" s="16"/>
      <c r="Q270" s="11">
        <f t="shared" si="28"/>
        <v>0</v>
      </c>
      <c r="S270" s="16"/>
      <c r="T270" s="11">
        <f t="shared" si="29"/>
        <v>0</v>
      </c>
      <c r="V270" s="16"/>
      <c r="W270" s="11">
        <f t="shared" si="30"/>
        <v>0</v>
      </c>
      <c r="Y270" s="16"/>
      <c r="Z270" s="11">
        <f t="shared" si="31"/>
        <v>0</v>
      </c>
      <c r="AB270" s="34"/>
      <c r="AF270" s="11">
        <f t="shared" si="32"/>
        <v>0</v>
      </c>
    </row>
    <row r="271" spans="16:32" x14ac:dyDescent="0.2">
      <c r="P271" s="16"/>
      <c r="Q271" s="11">
        <f t="shared" si="28"/>
        <v>0</v>
      </c>
      <c r="S271" s="16"/>
      <c r="T271" s="11">
        <f t="shared" si="29"/>
        <v>0</v>
      </c>
      <c r="V271" s="16"/>
      <c r="W271" s="11">
        <f t="shared" si="30"/>
        <v>0</v>
      </c>
      <c r="Y271" s="16"/>
      <c r="Z271" s="11">
        <f t="shared" si="31"/>
        <v>0</v>
      </c>
      <c r="AB271" s="34"/>
      <c r="AF271" s="11">
        <f t="shared" si="32"/>
        <v>0</v>
      </c>
    </row>
    <row r="272" spans="16:32" x14ac:dyDescent="0.2">
      <c r="P272" s="16"/>
      <c r="Q272" s="11">
        <f t="shared" si="28"/>
        <v>0</v>
      </c>
      <c r="S272" s="16"/>
      <c r="T272" s="11">
        <f t="shared" si="29"/>
        <v>0</v>
      </c>
      <c r="V272" s="16"/>
      <c r="W272" s="11">
        <f t="shared" si="30"/>
        <v>0</v>
      </c>
      <c r="Y272" s="16"/>
      <c r="Z272" s="11">
        <f t="shared" si="31"/>
        <v>0</v>
      </c>
      <c r="AB272" s="34"/>
      <c r="AF272" s="11">
        <f t="shared" si="32"/>
        <v>0</v>
      </c>
    </row>
    <row r="273" spans="16:32" x14ac:dyDescent="0.2">
      <c r="P273" s="16"/>
      <c r="Q273" s="11">
        <f t="shared" si="28"/>
        <v>0</v>
      </c>
      <c r="S273" s="16"/>
      <c r="T273" s="11">
        <f t="shared" si="29"/>
        <v>0</v>
      </c>
      <c r="V273" s="16"/>
      <c r="W273" s="11">
        <f t="shared" si="30"/>
        <v>0</v>
      </c>
      <c r="Y273" s="16"/>
      <c r="Z273" s="11">
        <f t="shared" si="31"/>
        <v>0</v>
      </c>
      <c r="AB273" s="34"/>
      <c r="AF273" s="11">
        <f t="shared" si="32"/>
        <v>0</v>
      </c>
    </row>
    <row r="274" spans="16:32" x14ac:dyDescent="0.2">
      <c r="P274" s="16"/>
      <c r="Q274" s="11">
        <f t="shared" si="28"/>
        <v>0</v>
      </c>
      <c r="S274" s="16"/>
      <c r="T274" s="11">
        <f t="shared" si="29"/>
        <v>0</v>
      </c>
      <c r="V274" s="16"/>
      <c r="W274" s="11">
        <f t="shared" si="30"/>
        <v>0</v>
      </c>
      <c r="Y274" s="16"/>
      <c r="Z274" s="11">
        <f t="shared" si="31"/>
        <v>0</v>
      </c>
      <c r="AB274" s="34"/>
      <c r="AF274" s="11">
        <f t="shared" si="32"/>
        <v>0</v>
      </c>
    </row>
    <row r="275" spans="16:32" x14ac:dyDescent="0.2">
      <c r="P275" s="16"/>
      <c r="Q275" s="11">
        <f t="shared" si="28"/>
        <v>0</v>
      </c>
      <c r="S275" s="16"/>
      <c r="T275" s="11">
        <f t="shared" si="29"/>
        <v>0</v>
      </c>
      <c r="V275" s="16"/>
      <c r="W275" s="11">
        <f t="shared" si="30"/>
        <v>0</v>
      </c>
      <c r="Y275" s="16"/>
      <c r="Z275" s="11">
        <f t="shared" si="31"/>
        <v>0</v>
      </c>
      <c r="AB275" s="34"/>
      <c r="AF275" s="11">
        <f t="shared" si="32"/>
        <v>0</v>
      </c>
    </row>
    <row r="276" spans="16:32" x14ac:dyDescent="0.2">
      <c r="P276" s="16"/>
      <c r="Q276" s="11">
        <f t="shared" si="28"/>
        <v>0</v>
      </c>
      <c r="S276" s="16"/>
      <c r="T276" s="11">
        <f t="shared" si="29"/>
        <v>0</v>
      </c>
      <c r="V276" s="16"/>
      <c r="W276" s="11">
        <f t="shared" si="30"/>
        <v>0</v>
      </c>
      <c r="Y276" s="16"/>
      <c r="Z276" s="11">
        <f t="shared" si="31"/>
        <v>0</v>
      </c>
      <c r="AB276" s="34"/>
      <c r="AF276" s="11">
        <f t="shared" si="32"/>
        <v>0</v>
      </c>
    </row>
    <row r="277" spans="16:32" x14ac:dyDescent="0.2">
      <c r="P277" s="16"/>
      <c r="Q277" s="11">
        <f t="shared" si="28"/>
        <v>0</v>
      </c>
      <c r="S277" s="16"/>
      <c r="T277" s="11">
        <f t="shared" si="29"/>
        <v>0</v>
      </c>
      <c r="V277" s="16"/>
      <c r="W277" s="11">
        <f t="shared" si="30"/>
        <v>0</v>
      </c>
      <c r="Y277" s="16"/>
      <c r="Z277" s="11">
        <f t="shared" si="31"/>
        <v>0</v>
      </c>
      <c r="AB277" s="34"/>
      <c r="AF277" s="11">
        <f t="shared" si="32"/>
        <v>0</v>
      </c>
    </row>
    <row r="278" spans="16:32" x14ac:dyDescent="0.2">
      <c r="P278" s="16"/>
      <c r="Q278" s="11">
        <f t="shared" si="28"/>
        <v>0</v>
      </c>
      <c r="S278" s="16"/>
      <c r="T278" s="11">
        <f t="shared" si="29"/>
        <v>0</v>
      </c>
      <c r="V278" s="16"/>
      <c r="W278" s="11">
        <f t="shared" si="30"/>
        <v>0</v>
      </c>
      <c r="Y278" s="16"/>
      <c r="Z278" s="11">
        <f t="shared" si="31"/>
        <v>0</v>
      </c>
      <c r="AB278" s="34"/>
      <c r="AF278" s="11">
        <f t="shared" si="32"/>
        <v>0</v>
      </c>
    </row>
    <row r="279" spans="16:32" x14ac:dyDescent="0.2">
      <c r="P279" s="16"/>
      <c r="Q279" s="11">
        <f t="shared" si="28"/>
        <v>0</v>
      </c>
      <c r="S279" s="16"/>
      <c r="T279" s="11">
        <f t="shared" si="29"/>
        <v>0</v>
      </c>
      <c r="V279" s="16"/>
      <c r="W279" s="11">
        <f t="shared" si="30"/>
        <v>0</v>
      </c>
      <c r="Y279" s="16"/>
      <c r="Z279" s="11">
        <f t="shared" si="31"/>
        <v>0</v>
      </c>
      <c r="AB279" s="34"/>
      <c r="AF279" s="11">
        <f t="shared" si="32"/>
        <v>0</v>
      </c>
    </row>
    <row r="280" spans="16:32" x14ac:dyDescent="0.2">
      <c r="P280" s="16"/>
      <c r="Q280" s="11">
        <f t="shared" si="28"/>
        <v>0</v>
      </c>
      <c r="S280" s="16"/>
      <c r="T280" s="11">
        <f t="shared" si="29"/>
        <v>0</v>
      </c>
      <c r="V280" s="16"/>
      <c r="W280" s="11">
        <f t="shared" si="30"/>
        <v>0</v>
      </c>
      <c r="Y280" s="16"/>
      <c r="Z280" s="11">
        <f t="shared" si="31"/>
        <v>0</v>
      </c>
      <c r="AB280" s="34"/>
      <c r="AF280" s="11">
        <f t="shared" si="32"/>
        <v>0</v>
      </c>
    </row>
    <row r="281" spans="16:32" x14ac:dyDescent="0.2">
      <c r="P281" s="16"/>
      <c r="Q281" s="11">
        <f t="shared" si="28"/>
        <v>0</v>
      </c>
      <c r="S281" s="16"/>
      <c r="T281" s="11">
        <f t="shared" si="29"/>
        <v>0</v>
      </c>
      <c r="V281" s="16"/>
      <c r="W281" s="11">
        <f t="shared" si="30"/>
        <v>0</v>
      </c>
      <c r="Y281" s="16"/>
      <c r="Z281" s="11">
        <f t="shared" si="31"/>
        <v>0</v>
      </c>
      <c r="AB281" s="34"/>
      <c r="AF281" s="11">
        <f t="shared" si="32"/>
        <v>0</v>
      </c>
    </row>
    <row r="282" spans="16:32" x14ac:dyDescent="0.2">
      <c r="P282" s="16"/>
      <c r="Q282" s="11">
        <f t="shared" si="28"/>
        <v>0</v>
      </c>
      <c r="S282" s="16"/>
      <c r="T282" s="11">
        <f t="shared" si="29"/>
        <v>0</v>
      </c>
      <c r="V282" s="16"/>
      <c r="W282" s="11">
        <f t="shared" si="30"/>
        <v>0</v>
      </c>
      <c r="Y282" s="16"/>
      <c r="Z282" s="11">
        <f t="shared" si="31"/>
        <v>0</v>
      </c>
      <c r="AB282" s="34"/>
      <c r="AF282" s="11">
        <f t="shared" si="32"/>
        <v>0</v>
      </c>
    </row>
    <row r="283" spans="16:32" x14ac:dyDescent="0.2">
      <c r="P283" s="16"/>
      <c r="Q283" s="11">
        <f t="shared" si="28"/>
        <v>0</v>
      </c>
      <c r="S283" s="16"/>
      <c r="T283" s="11">
        <f t="shared" si="29"/>
        <v>0</v>
      </c>
      <c r="V283" s="16"/>
      <c r="W283" s="11">
        <f t="shared" si="30"/>
        <v>0</v>
      </c>
      <c r="Y283" s="16"/>
      <c r="Z283" s="11">
        <f t="shared" si="31"/>
        <v>0</v>
      </c>
      <c r="AB283" s="34"/>
      <c r="AF283" s="11">
        <f t="shared" si="32"/>
        <v>0</v>
      </c>
    </row>
    <row r="284" spans="16:32" x14ac:dyDescent="0.2">
      <c r="P284" s="16"/>
      <c r="Q284" s="11">
        <f t="shared" si="28"/>
        <v>0</v>
      </c>
      <c r="S284" s="16"/>
      <c r="T284" s="11">
        <f t="shared" si="29"/>
        <v>0</v>
      </c>
      <c r="V284" s="16"/>
      <c r="W284" s="11">
        <f t="shared" si="30"/>
        <v>0</v>
      </c>
      <c r="Y284" s="16"/>
      <c r="Z284" s="11">
        <f t="shared" si="31"/>
        <v>0</v>
      </c>
      <c r="AB284" s="34"/>
      <c r="AF284" s="11">
        <f t="shared" si="32"/>
        <v>0</v>
      </c>
    </row>
    <row r="285" spans="16:32" x14ac:dyDescent="0.2">
      <c r="P285" s="16"/>
      <c r="Q285" s="11">
        <f t="shared" si="28"/>
        <v>0</v>
      </c>
      <c r="S285" s="16"/>
      <c r="T285" s="11">
        <f t="shared" si="29"/>
        <v>0</v>
      </c>
      <c r="V285" s="16"/>
      <c r="W285" s="11">
        <f t="shared" si="30"/>
        <v>0</v>
      </c>
      <c r="Y285" s="16"/>
      <c r="Z285" s="11">
        <f t="shared" si="31"/>
        <v>0</v>
      </c>
      <c r="AB285" s="34"/>
      <c r="AF285" s="11">
        <f t="shared" si="32"/>
        <v>0</v>
      </c>
    </row>
    <row r="286" spans="16:32" x14ac:dyDescent="0.2">
      <c r="P286" s="16"/>
      <c r="Q286" s="11">
        <f t="shared" si="28"/>
        <v>0</v>
      </c>
      <c r="S286" s="16"/>
      <c r="T286" s="11">
        <f t="shared" si="29"/>
        <v>0</v>
      </c>
      <c r="V286" s="16"/>
      <c r="W286" s="11">
        <f t="shared" si="30"/>
        <v>0</v>
      </c>
      <c r="Y286" s="16"/>
      <c r="Z286" s="11">
        <f t="shared" si="31"/>
        <v>0</v>
      </c>
      <c r="AB286" s="34"/>
      <c r="AF286" s="11">
        <f t="shared" si="32"/>
        <v>0</v>
      </c>
    </row>
    <row r="287" spans="16:32" x14ac:dyDescent="0.2">
      <c r="P287" s="16"/>
      <c r="Q287" s="11">
        <f t="shared" si="28"/>
        <v>0</v>
      </c>
      <c r="S287" s="16"/>
      <c r="T287" s="11">
        <f t="shared" si="29"/>
        <v>0</v>
      </c>
      <c r="V287" s="16"/>
      <c r="W287" s="11">
        <f t="shared" si="30"/>
        <v>0</v>
      </c>
      <c r="Y287" s="16"/>
      <c r="Z287" s="11">
        <f t="shared" si="31"/>
        <v>0</v>
      </c>
      <c r="AB287" s="34"/>
      <c r="AF287" s="11">
        <f t="shared" si="32"/>
        <v>0</v>
      </c>
    </row>
    <row r="288" spans="16:32" x14ac:dyDescent="0.2">
      <c r="P288" s="16"/>
      <c r="Q288" s="11">
        <f t="shared" si="28"/>
        <v>0</v>
      </c>
      <c r="S288" s="16"/>
      <c r="T288" s="11">
        <f t="shared" si="29"/>
        <v>0</v>
      </c>
      <c r="V288" s="16"/>
      <c r="W288" s="11">
        <f t="shared" si="30"/>
        <v>0</v>
      </c>
      <c r="Y288" s="16"/>
      <c r="Z288" s="11">
        <f t="shared" si="31"/>
        <v>0</v>
      </c>
      <c r="AB288" s="34"/>
    </row>
    <row r="289" spans="16:25" x14ac:dyDescent="0.2">
      <c r="P289" s="16"/>
      <c r="S289" s="16"/>
      <c r="V289" s="16"/>
      <c r="Y289" s="16"/>
    </row>
    <row r="290" spans="16:25" x14ac:dyDescent="0.2">
      <c r="P290" s="16"/>
      <c r="S290" s="16"/>
      <c r="V290" s="16"/>
      <c r="Y290" s="16"/>
    </row>
    <row r="291" spans="16:25" x14ac:dyDescent="0.2">
      <c r="P291" s="16"/>
      <c r="S291" s="16"/>
      <c r="V291" s="16"/>
      <c r="Y291" s="16"/>
    </row>
    <row r="292" spans="16:25" x14ac:dyDescent="0.2">
      <c r="P292" s="16"/>
      <c r="S292" s="16"/>
      <c r="V292" s="16"/>
      <c r="Y292" s="16"/>
    </row>
    <row r="293" spans="16:25" x14ac:dyDescent="0.2">
      <c r="P293" s="16"/>
      <c r="S293" s="16"/>
      <c r="V293" s="16"/>
      <c r="Y293" s="16"/>
    </row>
    <row r="294" spans="16:25" x14ac:dyDescent="0.2">
      <c r="P294" s="16"/>
      <c r="S294" s="16"/>
      <c r="V294" s="16"/>
      <c r="Y294" s="16"/>
    </row>
    <row r="295" spans="16:25" x14ac:dyDescent="0.2">
      <c r="P295" s="16"/>
      <c r="S295" s="16"/>
      <c r="V295" s="16"/>
      <c r="Y295" s="16"/>
    </row>
    <row r="296" spans="16:25" x14ac:dyDescent="0.2">
      <c r="P296" s="16"/>
      <c r="S296" s="16"/>
      <c r="V296" s="16"/>
      <c r="Y296" s="16"/>
    </row>
    <row r="297" spans="16:25" x14ac:dyDescent="0.2">
      <c r="P297" s="16"/>
      <c r="S297" s="16"/>
      <c r="V297" s="16"/>
      <c r="Y297" s="16"/>
    </row>
    <row r="298" spans="16:25" x14ac:dyDescent="0.2">
      <c r="P298" s="16"/>
      <c r="S298" s="16"/>
      <c r="V298" s="16"/>
      <c r="Y298" s="16"/>
    </row>
    <row r="299" spans="16:25" x14ac:dyDescent="0.2">
      <c r="P299" s="16"/>
      <c r="S299" s="16"/>
      <c r="V299" s="16"/>
      <c r="Y299" s="16"/>
    </row>
    <row r="300" spans="16:25" x14ac:dyDescent="0.2">
      <c r="P300" s="16"/>
      <c r="S300" s="16"/>
      <c r="V300" s="16"/>
      <c r="Y300" s="16"/>
    </row>
    <row r="301" spans="16:25" x14ac:dyDescent="0.2">
      <c r="P301" s="16"/>
      <c r="S301" s="16"/>
      <c r="V301" s="16"/>
      <c r="Y301" s="16"/>
    </row>
    <row r="302" spans="16:25" x14ac:dyDescent="0.2">
      <c r="P302" s="16"/>
      <c r="S302" s="16"/>
      <c r="V302" s="16"/>
      <c r="Y302" s="16"/>
    </row>
    <row r="303" spans="16:25" x14ac:dyDescent="0.2">
      <c r="P303" s="16"/>
      <c r="S303" s="16"/>
      <c r="V303" s="16"/>
      <c r="Y303" s="16"/>
    </row>
    <row r="304" spans="16:25" x14ac:dyDescent="0.2">
      <c r="P304" s="16"/>
      <c r="S304" s="16"/>
      <c r="V304" s="16"/>
      <c r="Y304" s="16"/>
    </row>
    <row r="305" spans="16:25" x14ac:dyDescent="0.2">
      <c r="P305" s="16"/>
      <c r="S305" s="16"/>
      <c r="V305" s="16"/>
      <c r="Y305" s="16"/>
    </row>
    <row r="306" spans="16:25" x14ac:dyDescent="0.2">
      <c r="P306" s="16"/>
      <c r="S306" s="16"/>
      <c r="V306" s="16"/>
      <c r="Y306" s="16"/>
    </row>
    <row r="307" spans="16:25" x14ac:dyDescent="0.2">
      <c r="P307" s="16"/>
      <c r="S307" s="16"/>
      <c r="V307" s="16"/>
      <c r="Y307" s="16"/>
    </row>
    <row r="308" spans="16:25" x14ac:dyDescent="0.2">
      <c r="P308" s="16"/>
      <c r="S308" s="16"/>
      <c r="V308" s="16"/>
      <c r="Y308" s="16"/>
    </row>
    <row r="309" spans="16:25" x14ac:dyDescent="0.2">
      <c r="P309" s="16"/>
      <c r="S309" s="16"/>
      <c r="V309" s="16"/>
      <c r="Y309" s="16"/>
    </row>
    <row r="310" spans="16:25" x14ac:dyDescent="0.2">
      <c r="P310" s="16"/>
      <c r="S310" s="16"/>
      <c r="V310" s="16"/>
      <c r="Y310" s="16"/>
    </row>
    <row r="311" spans="16:25" x14ac:dyDescent="0.2">
      <c r="P311" s="16"/>
      <c r="S311" s="16"/>
      <c r="V311" s="16"/>
      <c r="Y311" s="16"/>
    </row>
    <row r="312" spans="16:25" x14ac:dyDescent="0.2">
      <c r="P312" s="16"/>
      <c r="S312" s="16"/>
      <c r="V312" s="16"/>
      <c r="Y312" s="16"/>
    </row>
    <row r="313" spans="16:25" x14ac:dyDescent="0.2">
      <c r="P313" s="16"/>
      <c r="S313" s="16"/>
      <c r="V313" s="16"/>
      <c r="Y313" s="16"/>
    </row>
    <row r="314" spans="16:25" x14ac:dyDescent="0.2">
      <c r="P314" s="16"/>
      <c r="S314" s="16"/>
      <c r="V314" s="16"/>
      <c r="Y314" s="16"/>
    </row>
    <row r="315" spans="16:25" x14ac:dyDescent="0.2">
      <c r="P315" s="16"/>
      <c r="S315" s="16"/>
      <c r="V315" s="16"/>
      <c r="Y315" s="16"/>
    </row>
    <row r="316" spans="16:25" x14ac:dyDescent="0.2">
      <c r="P316" s="16"/>
      <c r="S316" s="16"/>
      <c r="V316" s="16"/>
      <c r="Y316" s="16"/>
    </row>
    <row r="317" spans="16:25" x14ac:dyDescent="0.2">
      <c r="P317" s="16"/>
      <c r="S317" s="16"/>
      <c r="V317" s="16"/>
      <c r="Y317" s="16"/>
    </row>
    <row r="318" spans="16:25" x14ac:dyDescent="0.2">
      <c r="P318" s="16"/>
      <c r="S318" s="16"/>
      <c r="V318" s="16"/>
      <c r="Y318" s="16"/>
    </row>
    <row r="319" spans="16:25" x14ac:dyDescent="0.2">
      <c r="P319" s="16"/>
      <c r="S319" s="16"/>
      <c r="V319" s="16"/>
      <c r="Y319" s="16"/>
    </row>
    <row r="320" spans="16:25" x14ac:dyDescent="0.2">
      <c r="P320" s="16"/>
      <c r="S320" s="16"/>
      <c r="V320" s="16"/>
      <c r="Y320" s="16"/>
    </row>
    <row r="321" spans="16:25" x14ac:dyDescent="0.2">
      <c r="P321" s="16"/>
      <c r="S321" s="16"/>
      <c r="V321" s="16"/>
      <c r="Y321" s="16"/>
    </row>
    <row r="322" spans="16:25" x14ac:dyDescent="0.2">
      <c r="P322" s="16"/>
      <c r="S322" s="16"/>
      <c r="V322" s="16"/>
      <c r="Y322" s="16"/>
    </row>
    <row r="323" spans="16:25" x14ac:dyDescent="0.2">
      <c r="P323" s="16"/>
      <c r="S323" s="16"/>
      <c r="V323" s="16"/>
      <c r="Y323" s="16"/>
    </row>
    <row r="324" spans="16:25" x14ac:dyDescent="0.2">
      <c r="P324" s="16"/>
      <c r="S324" s="16"/>
      <c r="V324" s="16"/>
      <c r="Y324" s="16"/>
    </row>
    <row r="325" spans="16:25" x14ac:dyDescent="0.2">
      <c r="P325" s="16"/>
      <c r="S325" s="16"/>
      <c r="V325" s="16"/>
      <c r="Y325" s="16"/>
    </row>
    <row r="326" spans="16:25" x14ac:dyDescent="0.2">
      <c r="P326" s="16"/>
      <c r="S326" s="16"/>
      <c r="V326" s="16"/>
      <c r="Y326" s="16"/>
    </row>
    <row r="327" spans="16:25" x14ac:dyDescent="0.2">
      <c r="P327" s="16"/>
      <c r="S327" s="16"/>
      <c r="V327" s="16"/>
      <c r="Y327" s="16"/>
    </row>
    <row r="328" spans="16:25" x14ac:dyDescent="0.2">
      <c r="P328" s="16"/>
      <c r="S328" s="16"/>
      <c r="V328" s="16"/>
      <c r="Y328" s="16"/>
    </row>
    <row r="329" spans="16:25" x14ac:dyDescent="0.2">
      <c r="P329" s="16"/>
      <c r="S329" s="16"/>
      <c r="V329" s="16"/>
      <c r="Y329" s="16"/>
    </row>
    <row r="330" spans="16:25" x14ac:dyDescent="0.2">
      <c r="P330" s="16"/>
      <c r="S330" s="16"/>
      <c r="V330" s="16"/>
      <c r="Y330" s="16"/>
    </row>
    <row r="331" spans="16:25" x14ac:dyDescent="0.2">
      <c r="P331" s="16"/>
      <c r="S331" s="16"/>
      <c r="V331" s="16"/>
      <c r="Y331" s="16"/>
    </row>
    <row r="332" spans="16:25" x14ac:dyDescent="0.2">
      <c r="P332" s="16"/>
      <c r="S332" s="16"/>
      <c r="V332" s="16"/>
      <c r="Y332" s="16"/>
    </row>
    <row r="333" spans="16:25" x14ac:dyDescent="0.2">
      <c r="P333" s="16"/>
      <c r="S333" s="16"/>
      <c r="V333" s="16"/>
      <c r="Y333" s="16"/>
    </row>
    <row r="334" spans="16:25" x14ac:dyDescent="0.2">
      <c r="P334" s="16"/>
      <c r="S334" s="16"/>
      <c r="V334" s="16"/>
      <c r="Y334" s="16"/>
    </row>
    <row r="335" spans="16:25" x14ac:dyDescent="0.2">
      <c r="P335" s="16"/>
      <c r="S335" s="16"/>
      <c r="V335" s="16"/>
      <c r="Y335" s="16"/>
    </row>
    <row r="336" spans="16:25" x14ac:dyDescent="0.2">
      <c r="P336" s="16"/>
      <c r="S336" s="16"/>
      <c r="V336" s="16"/>
      <c r="Y336" s="16"/>
    </row>
    <row r="337" spans="16:25" x14ac:dyDescent="0.2">
      <c r="P337" s="16"/>
      <c r="S337" s="16"/>
      <c r="V337" s="16"/>
      <c r="Y337" s="16"/>
    </row>
    <row r="338" spans="16:25" x14ac:dyDescent="0.2">
      <c r="P338" s="16"/>
      <c r="S338" s="16"/>
      <c r="V338" s="16"/>
      <c r="Y338" s="16"/>
    </row>
    <row r="339" spans="16:25" x14ac:dyDescent="0.2">
      <c r="P339" s="16"/>
      <c r="S339" s="16"/>
      <c r="V339" s="16"/>
      <c r="Y339" s="16"/>
    </row>
    <row r="340" spans="16:25" x14ac:dyDescent="0.2">
      <c r="P340" s="16"/>
      <c r="S340" s="16"/>
      <c r="V340" s="16"/>
      <c r="Y340" s="16"/>
    </row>
    <row r="341" spans="16:25" x14ac:dyDescent="0.2">
      <c r="P341" s="16"/>
      <c r="S341" s="16"/>
      <c r="V341" s="16"/>
      <c r="Y341" s="16"/>
    </row>
    <row r="342" spans="16:25" x14ac:dyDescent="0.2">
      <c r="P342" s="16"/>
      <c r="S342" s="16"/>
      <c r="V342" s="16"/>
      <c r="Y342" s="16"/>
    </row>
    <row r="343" spans="16:25" x14ac:dyDescent="0.2">
      <c r="P343" s="16"/>
      <c r="S343" s="16"/>
      <c r="V343" s="16"/>
      <c r="Y343" s="16"/>
    </row>
    <row r="344" spans="16:25" x14ac:dyDescent="0.2">
      <c r="P344" s="16"/>
      <c r="S344" s="16"/>
      <c r="V344" s="16"/>
      <c r="Y344" s="16"/>
    </row>
    <row r="345" spans="16:25" x14ac:dyDescent="0.2">
      <c r="P345" s="16"/>
      <c r="S345" s="16"/>
      <c r="V345" s="16"/>
      <c r="Y345" s="16"/>
    </row>
    <row r="346" spans="16:25" x14ac:dyDescent="0.2">
      <c r="P346" s="16"/>
      <c r="S346" s="16"/>
      <c r="V346" s="16"/>
      <c r="Y346" s="16"/>
    </row>
    <row r="347" spans="16:25" x14ac:dyDescent="0.2">
      <c r="P347" s="16"/>
      <c r="S347" s="16"/>
      <c r="V347" s="16"/>
      <c r="Y347" s="16"/>
    </row>
    <row r="348" spans="16:25" x14ac:dyDescent="0.2">
      <c r="P348" s="16"/>
      <c r="S348" s="16"/>
      <c r="V348" s="16"/>
      <c r="Y348" s="16"/>
    </row>
    <row r="349" spans="16:25" x14ac:dyDescent="0.2">
      <c r="P349" s="16"/>
      <c r="S349" s="16"/>
      <c r="V349" s="16"/>
      <c r="Y349" s="16"/>
    </row>
    <row r="350" spans="16:25" x14ac:dyDescent="0.2">
      <c r="P350" s="16"/>
      <c r="S350" s="16"/>
      <c r="V350" s="16"/>
      <c r="Y350" s="16"/>
    </row>
    <row r="351" spans="16:25" x14ac:dyDescent="0.2">
      <c r="P351" s="16"/>
      <c r="S351" s="16"/>
      <c r="V351" s="16"/>
      <c r="Y351" s="16"/>
    </row>
    <row r="352" spans="16:25" x14ac:dyDescent="0.2">
      <c r="P352" s="16"/>
      <c r="S352" s="16"/>
      <c r="V352" s="16"/>
      <c r="Y352" s="16"/>
    </row>
    <row r="353" spans="16:25" x14ac:dyDescent="0.2">
      <c r="P353" s="16"/>
      <c r="S353" s="16"/>
      <c r="V353" s="16"/>
      <c r="Y353" s="16"/>
    </row>
    <row r="354" spans="16:25" x14ac:dyDescent="0.2">
      <c r="P354" s="16"/>
      <c r="S354" s="16"/>
      <c r="V354" s="16"/>
      <c r="Y354" s="16"/>
    </row>
    <row r="355" spans="16:25" x14ac:dyDescent="0.2">
      <c r="P355" s="16"/>
      <c r="S355" s="16"/>
      <c r="V355" s="16"/>
      <c r="Y355" s="16"/>
    </row>
    <row r="356" spans="16:25" x14ac:dyDescent="0.2">
      <c r="P356" s="16"/>
      <c r="S356" s="16"/>
      <c r="V356" s="16"/>
      <c r="Y356" s="16"/>
    </row>
    <row r="357" spans="16:25" x14ac:dyDescent="0.2">
      <c r="P357" s="16"/>
      <c r="S357" s="16"/>
      <c r="V357" s="16"/>
      <c r="Y357" s="16"/>
    </row>
    <row r="358" spans="16:25" x14ac:dyDescent="0.2">
      <c r="P358" s="16"/>
      <c r="S358" s="16"/>
      <c r="V358" s="16"/>
      <c r="Y358" s="16"/>
    </row>
    <row r="359" spans="16:25" x14ac:dyDescent="0.2">
      <c r="P359" s="16"/>
      <c r="S359" s="16"/>
      <c r="V359" s="16"/>
      <c r="Y359" s="16"/>
    </row>
    <row r="360" spans="16:25" x14ac:dyDescent="0.2">
      <c r="P360" s="16"/>
      <c r="S360" s="16"/>
      <c r="V360" s="16"/>
      <c r="Y360" s="16"/>
    </row>
    <row r="361" spans="16:25" x14ac:dyDescent="0.2">
      <c r="P361" s="16"/>
      <c r="S361" s="16"/>
      <c r="V361" s="16"/>
      <c r="Y361" s="16"/>
    </row>
    <row r="362" spans="16:25" x14ac:dyDescent="0.2">
      <c r="P362" s="16"/>
      <c r="S362" s="16"/>
      <c r="V362" s="16"/>
      <c r="Y362" s="16"/>
    </row>
    <row r="363" spans="16:25" x14ac:dyDescent="0.2">
      <c r="P363" s="16"/>
      <c r="S363" s="16"/>
      <c r="V363" s="16"/>
      <c r="Y363" s="16"/>
    </row>
    <row r="364" spans="16:25" x14ac:dyDescent="0.2">
      <c r="P364" s="16"/>
      <c r="S364" s="16"/>
      <c r="V364" s="16"/>
      <c r="Y364" s="16"/>
    </row>
    <row r="365" spans="16:25" x14ac:dyDescent="0.2">
      <c r="P365" s="16"/>
      <c r="S365" s="16"/>
      <c r="V365" s="16"/>
      <c r="Y365" s="16"/>
    </row>
    <row r="366" spans="16:25" x14ac:dyDescent="0.2">
      <c r="P366" s="16"/>
      <c r="S366" s="16"/>
      <c r="V366" s="16"/>
      <c r="Y366" s="16"/>
    </row>
    <row r="367" spans="16:25" x14ac:dyDescent="0.2">
      <c r="P367" s="16"/>
      <c r="S367" s="16"/>
      <c r="V367" s="16"/>
      <c r="Y367" s="16"/>
    </row>
    <row r="368" spans="16:25" x14ac:dyDescent="0.2">
      <c r="P368" s="16"/>
      <c r="S368" s="16"/>
      <c r="V368" s="16"/>
      <c r="Y368" s="16"/>
    </row>
    <row r="369" spans="16:25" x14ac:dyDescent="0.2">
      <c r="P369" s="16"/>
      <c r="S369" s="16"/>
      <c r="V369" s="16"/>
      <c r="Y369" s="16"/>
    </row>
    <row r="370" spans="16:25" x14ac:dyDescent="0.2">
      <c r="P370" s="16"/>
      <c r="S370" s="16"/>
      <c r="V370" s="16"/>
      <c r="Y370" s="16"/>
    </row>
    <row r="371" spans="16:25" x14ac:dyDescent="0.2">
      <c r="P371" s="16"/>
      <c r="S371" s="16"/>
      <c r="V371" s="16"/>
      <c r="Y371" s="16"/>
    </row>
    <row r="372" spans="16:25" x14ac:dyDescent="0.2">
      <c r="P372" s="16"/>
      <c r="S372" s="16"/>
      <c r="V372" s="16"/>
      <c r="Y372" s="16"/>
    </row>
    <row r="373" spans="16:25" x14ac:dyDescent="0.2">
      <c r="P373" s="16"/>
      <c r="S373" s="16"/>
      <c r="V373" s="16"/>
      <c r="Y373" s="16"/>
    </row>
    <row r="374" spans="16:25" x14ac:dyDescent="0.2">
      <c r="P374" s="16"/>
      <c r="S374" s="16"/>
      <c r="V374" s="16"/>
      <c r="Y374" s="16"/>
    </row>
    <row r="375" spans="16:25" x14ac:dyDescent="0.2">
      <c r="P375" s="16"/>
      <c r="S375" s="16"/>
      <c r="V375" s="16"/>
      <c r="Y375" s="16"/>
    </row>
    <row r="376" spans="16:25" x14ac:dyDescent="0.2">
      <c r="P376" s="16"/>
      <c r="S376" s="16"/>
      <c r="V376" s="16"/>
      <c r="Y376" s="16"/>
    </row>
    <row r="377" spans="16:25" x14ac:dyDescent="0.2">
      <c r="P377" s="16"/>
      <c r="S377" s="16"/>
      <c r="V377" s="16"/>
      <c r="Y377" s="16"/>
    </row>
    <row r="378" spans="16:25" x14ac:dyDescent="0.2">
      <c r="P378" s="16"/>
      <c r="S378" s="16"/>
      <c r="V378" s="16"/>
      <c r="Y378" s="16"/>
    </row>
    <row r="379" spans="16:25" x14ac:dyDescent="0.2">
      <c r="P379" s="16"/>
      <c r="S379" s="16"/>
      <c r="V379" s="16"/>
      <c r="Y379" s="16"/>
    </row>
    <row r="380" spans="16:25" x14ac:dyDescent="0.2">
      <c r="P380" s="16"/>
      <c r="S380" s="16"/>
      <c r="V380" s="16"/>
      <c r="Y380" s="16"/>
    </row>
    <row r="381" spans="16:25" x14ac:dyDescent="0.2">
      <c r="P381" s="16"/>
      <c r="S381" s="16"/>
      <c r="V381" s="16"/>
      <c r="Y381" s="16"/>
    </row>
    <row r="382" spans="16:25" x14ac:dyDescent="0.2">
      <c r="P382" s="16"/>
      <c r="S382" s="16"/>
      <c r="V382" s="16"/>
      <c r="Y382" s="16"/>
    </row>
    <row r="383" spans="16:25" x14ac:dyDescent="0.2">
      <c r="P383" s="16"/>
      <c r="S383" s="16"/>
      <c r="V383" s="16"/>
      <c r="Y383" s="16"/>
    </row>
    <row r="384" spans="16:25" x14ac:dyDescent="0.2">
      <c r="P384" s="16"/>
      <c r="S384" s="16"/>
      <c r="V384" s="16"/>
      <c r="Y384" s="16"/>
    </row>
    <row r="385" spans="16:25" x14ac:dyDescent="0.2">
      <c r="P385" s="16"/>
      <c r="S385" s="16"/>
      <c r="V385" s="16"/>
      <c r="Y385" s="16"/>
    </row>
    <row r="386" spans="16:25" x14ac:dyDescent="0.2">
      <c r="P386" s="16"/>
      <c r="S386" s="16"/>
      <c r="V386" s="16"/>
      <c r="Y386" s="16"/>
    </row>
    <row r="387" spans="16:25" x14ac:dyDescent="0.2">
      <c r="P387" s="16"/>
      <c r="S387" s="16"/>
      <c r="V387" s="16"/>
      <c r="Y387" s="16"/>
    </row>
    <row r="388" spans="16:25" x14ac:dyDescent="0.2">
      <c r="P388" s="16"/>
      <c r="S388" s="16"/>
      <c r="V388" s="16"/>
      <c r="Y388" s="16"/>
    </row>
    <row r="389" spans="16:25" x14ac:dyDescent="0.2">
      <c r="P389" s="16"/>
      <c r="S389" s="16"/>
      <c r="V389" s="16"/>
      <c r="Y389" s="16"/>
    </row>
    <row r="390" spans="16:25" x14ac:dyDescent="0.2">
      <c r="P390" s="16"/>
      <c r="S390" s="16"/>
      <c r="V390" s="16"/>
      <c r="Y390" s="16"/>
    </row>
    <row r="391" spans="16:25" x14ac:dyDescent="0.2">
      <c r="P391" s="16"/>
      <c r="S391" s="16"/>
      <c r="V391" s="16"/>
      <c r="Y391" s="16"/>
    </row>
    <row r="392" spans="16:25" x14ac:dyDescent="0.2">
      <c r="P392" s="16"/>
      <c r="S392" s="16"/>
      <c r="V392" s="16"/>
      <c r="Y392" s="16"/>
    </row>
    <row r="393" spans="16:25" x14ac:dyDescent="0.2">
      <c r="P393" s="16"/>
      <c r="S393" s="16"/>
      <c r="V393" s="16"/>
      <c r="Y393" s="16"/>
    </row>
    <row r="394" spans="16:25" x14ac:dyDescent="0.2">
      <c r="P394" s="16"/>
      <c r="S394" s="16"/>
      <c r="V394" s="16"/>
      <c r="Y394" s="16"/>
    </row>
    <row r="395" spans="16:25" x14ac:dyDescent="0.2">
      <c r="P395" s="16"/>
      <c r="S395" s="16"/>
      <c r="V395" s="16"/>
      <c r="Y395" s="16"/>
    </row>
    <row r="396" spans="16:25" x14ac:dyDescent="0.2">
      <c r="P396" s="16"/>
      <c r="S396" s="16"/>
      <c r="V396" s="16"/>
      <c r="Y396" s="16"/>
    </row>
    <row r="397" spans="16:25" x14ac:dyDescent="0.2">
      <c r="P397" s="16"/>
      <c r="S397" s="16"/>
      <c r="V397" s="16"/>
      <c r="Y397" s="16"/>
    </row>
    <row r="398" spans="16:25" x14ac:dyDescent="0.2">
      <c r="P398" s="16"/>
      <c r="S398" s="16"/>
      <c r="V398" s="16"/>
      <c r="Y398" s="16"/>
    </row>
    <row r="399" spans="16:25" x14ac:dyDescent="0.2">
      <c r="P399" s="16"/>
      <c r="S399" s="16"/>
      <c r="V399" s="16"/>
      <c r="Y399" s="16"/>
    </row>
    <row r="400" spans="16:25" x14ac:dyDescent="0.2">
      <c r="P400" s="16"/>
      <c r="S400" s="16"/>
      <c r="V400" s="16"/>
      <c r="Y400" s="16"/>
    </row>
    <row r="401" spans="16:25" x14ac:dyDescent="0.2">
      <c r="P401" s="16"/>
      <c r="S401" s="16"/>
      <c r="V401" s="16"/>
      <c r="Y401" s="16"/>
    </row>
    <row r="402" spans="16:25" x14ac:dyDescent="0.2">
      <c r="P402" s="16"/>
      <c r="S402" s="16"/>
      <c r="V402" s="16"/>
      <c r="Y402" s="16"/>
    </row>
    <row r="403" spans="16:25" x14ac:dyDescent="0.2">
      <c r="P403" s="16"/>
      <c r="S403" s="16"/>
      <c r="V403" s="16"/>
      <c r="Y403" s="16"/>
    </row>
    <row r="404" spans="16:25" x14ac:dyDescent="0.2">
      <c r="P404" s="16"/>
      <c r="S404" s="16"/>
      <c r="V404" s="16"/>
      <c r="Y404" s="16"/>
    </row>
    <row r="405" spans="16:25" x14ac:dyDescent="0.2">
      <c r="P405" s="16"/>
      <c r="S405" s="16"/>
      <c r="V405" s="16"/>
      <c r="Y405" s="16"/>
    </row>
    <row r="406" spans="16:25" x14ac:dyDescent="0.2">
      <c r="P406" s="16"/>
      <c r="S406" s="16"/>
      <c r="V406" s="16"/>
      <c r="Y406" s="16"/>
    </row>
    <row r="407" spans="16:25" x14ac:dyDescent="0.2">
      <c r="P407" s="16"/>
      <c r="S407" s="16"/>
      <c r="V407" s="16"/>
      <c r="Y407" s="16"/>
    </row>
    <row r="408" spans="16:25" x14ac:dyDescent="0.2">
      <c r="P408" s="16"/>
      <c r="S408" s="16"/>
      <c r="V408" s="16"/>
      <c r="Y408" s="16"/>
    </row>
    <row r="409" spans="16:25" x14ac:dyDescent="0.2">
      <c r="P409" s="16"/>
      <c r="S409" s="16"/>
      <c r="V409" s="16"/>
      <c r="Y409" s="16"/>
    </row>
    <row r="410" spans="16:25" x14ac:dyDescent="0.2">
      <c r="P410" s="16"/>
      <c r="S410" s="16"/>
      <c r="V410" s="16"/>
      <c r="Y410" s="16"/>
    </row>
    <row r="411" spans="16:25" x14ac:dyDescent="0.2">
      <c r="P411" s="16"/>
      <c r="S411" s="16"/>
      <c r="V411" s="16"/>
      <c r="Y411" s="16"/>
    </row>
    <row r="412" spans="16:25" x14ac:dyDescent="0.2">
      <c r="P412" s="16"/>
      <c r="S412" s="16"/>
      <c r="V412" s="16"/>
      <c r="Y412" s="16"/>
    </row>
    <row r="413" spans="16:25" x14ac:dyDescent="0.2">
      <c r="P413" s="16"/>
      <c r="S413" s="16"/>
      <c r="V413" s="16"/>
      <c r="Y413" s="16"/>
    </row>
    <row r="414" spans="16:25" x14ac:dyDescent="0.2">
      <c r="P414" s="16"/>
      <c r="S414" s="16"/>
      <c r="V414" s="16"/>
      <c r="Y414" s="16"/>
    </row>
    <row r="415" spans="16:25" x14ac:dyDescent="0.2">
      <c r="P415" s="16"/>
      <c r="S415" s="16"/>
      <c r="V415" s="16"/>
      <c r="Y415" s="16"/>
    </row>
    <row r="416" spans="16:25" x14ac:dyDescent="0.2">
      <c r="P416" s="16"/>
      <c r="S416" s="16"/>
      <c r="V416" s="16"/>
      <c r="Y416" s="16"/>
    </row>
    <row r="417" spans="16:25" x14ac:dyDescent="0.2">
      <c r="P417" s="16"/>
      <c r="S417" s="16"/>
      <c r="V417" s="16"/>
      <c r="Y417" s="16"/>
    </row>
    <row r="418" spans="16:25" x14ac:dyDescent="0.2">
      <c r="P418" s="16"/>
      <c r="S418" s="16"/>
      <c r="V418" s="16"/>
      <c r="Y418" s="16"/>
    </row>
    <row r="419" spans="16:25" x14ac:dyDescent="0.2">
      <c r="P419" s="16"/>
      <c r="S419" s="16"/>
      <c r="V419" s="16"/>
      <c r="Y419" s="16"/>
    </row>
    <row r="420" spans="16:25" x14ac:dyDescent="0.2">
      <c r="P420" s="16"/>
      <c r="S420" s="16"/>
      <c r="V420" s="16"/>
      <c r="Y420" s="16"/>
    </row>
    <row r="421" spans="16:25" x14ac:dyDescent="0.2">
      <c r="P421" s="16"/>
      <c r="S421" s="16"/>
      <c r="V421" s="16"/>
      <c r="Y421" s="16"/>
    </row>
    <row r="422" spans="16:25" x14ac:dyDescent="0.2">
      <c r="P422" s="16"/>
      <c r="S422" s="16"/>
      <c r="V422" s="16"/>
      <c r="Y422" s="16"/>
    </row>
    <row r="423" spans="16:25" x14ac:dyDescent="0.2">
      <c r="P423" s="16"/>
      <c r="S423" s="16"/>
      <c r="V423" s="16"/>
      <c r="Y423" s="16"/>
    </row>
    <row r="424" spans="16:25" x14ac:dyDescent="0.2">
      <c r="P424" s="16"/>
      <c r="S424" s="16"/>
      <c r="V424" s="16"/>
      <c r="Y424" s="16"/>
    </row>
    <row r="425" spans="16:25" x14ac:dyDescent="0.2">
      <c r="P425" s="16"/>
      <c r="S425" s="16"/>
      <c r="V425" s="16"/>
      <c r="Y425" s="16"/>
    </row>
    <row r="426" spans="16:25" x14ac:dyDescent="0.2">
      <c r="P426" s="16"/>
      <c r="S426" s="16"/>
      <c r="V426" s="16"/>
      <c r="Y426" s="16"/>
    </row>
    <row r="427" spans="16:25" x14ac:dyDescent="0.2">
      <c r="P427" s="16"/>
      <c r="S427" s="16"/>
      <c r="V427" s="16"/>
      <c r="Y427" s="16"/>
    </row>
    <row r="428" spans="16:25" x14ac:dyDescent="0.2">
      <c r="P428" s="16"/>
      <c r="S428" s="16"/>
      <c r="V428" s="16"/>
      <c r="Y428" s="16"/>
    </row>
    <row r="429" spans="16:25" x14ac:dyDescent="0.2">
      <c r="P429" s="16"/>
      <c r="S429" s="16"/>
      <c r="V429" s="16"/>
      <c r="Y429" s="16"/>
    </row>
    <row r="430" spans="16:25" x14ac:dyDescent="0.2">
      <c r="P430" s="16"/>
      <c r="S430" s="16"/>
      <c r="V430" s="16"/>
      <c r="Y430" s="16"/>
    </row>
    <row r="431" spans="16:25" x14ac:dyDescent="0.2">
      <c r="P431" s="16"/>
      <c r="S431" s="16"/>
      <c r="V431" s="16"/>
      <c r="Y431" s="16"/>
    </row>
    <row r="432" spans="16:25" x14ac:dyDescent="0.2">
      <c r="P432" s="16"/>
      <c r="S432" s="16"/>
      <c r="V432" s="16"/>
      <c r="Y432" s="16"/>
    </row>
    <row r="433" spans="16:25" x14ac:dyDescent="0.2">
      <c r="P433" s="16"/>
      <c r="S433" s="16"/>
      <c r="V433" s="16"/>
      <c r="Y433" s="16"/>
    </row>
    <row r="434" spans="16:25" x14ac:dyDescent="0.2">
      <c r="P434" s="16"/>
      <c r="S434" s="16"/>
      <c r="V434" s="16"/>
      <c r="Y434" s="16"/>
    </row>
    <row r="435" spans="16:25" x14ac:dyDescent="0.2">
      <c r="P435" s="16"/>
      <c r="S435" s="16"/>
      <c r="V435" s="16"/>
      <c r="Y435" s="16"/>
    </row>
    <row r="436" spans="16:25" x14ac:dyDescent="0.2">
      <c r="P436" s="16"/>
      <c r="S436" s="16"/>
      <c r="V436" s="16"/>
      <c r="Y436" s="16"/>
    </row>
    <row r="437" spans="16:25" x14ac:dyDescent="0.2">
      <c r="P437" s="16"/>
      <c r="S437" s="16"/>
      <c r="V437" s="16"/>
      <c r="Y437" s="16"/>
    </row>
    <row r="438" spans="16:25" x14ac:dyDescent="0.2">
      <c r="P438" s="16"/>
      <c r="S438" s="16"/>
      <c r="V438" s="16"/>
      <c r="Y438" s="16"/>
    </row>
    <row r="439" spans="16:25" x14ac:dyDescent="0.2">
      <c r="P439" s="16"/>
      <c r="S439" s="16"/>
      <c r="V439" s="16"/>
      <c r="Y439" s="16"/>
    </row>
    <row r="440" spans="16:25" x14ac:dyDescent="0.2">
      <c r="P440" s="16"/>
      <c r="S440" s="16"/>
      <c r="V440" s="16"/>
      <c r="Y440" s="16"/>
    </row>
    <row r="441" spans="16:25" x14ac:dyDescent="0.2">
      <c r="P441" s="16"/>
      <c r="S441" s="16"/>
      <c r="V441" s="16"/>
      <c r="Y441" s="16"/>
    </row>
    <row r="442" spans="16:25" x14ac:dyDescent="0.2">
      <c r="P442" s="16"/>
      <c r="S442" s="16"/>
      <c r="V442" s="16"/>
      <c r="Y442" s="16"/>
    </row>
    <row r="443" spans="16:25" x14ac:dyDescent="0.2">
      <c r="P443" s="16"/>
      <c r="S443" s="16"/>
      <c r="V443" s="16"/>
      <c r="Y443" s="16"/>
    </row>
    <row r="444" spans="16:25" x14ac:dyDescent="0.2">
      <c r="P444" s="16"/>
      <c r="S444" s="16"/>
      <c r="V444" s="16"/>
      <c r="Y444" s="16"/>
    </row>
    <row r="445" spans="16:25" x14ac:dyDescent="0.2">
      <c r="P445" s="16"/>
      <c r="S445" s="16"/>
      <c r="V445" s="16"/>
      <c r="Y445" s="16"/>
    </row>
    <row r="446" spans="16:25" x14ac:dyDescent="0.2">
      <c r="P446" s="16"/>
      <c r="S446" s="16"/>
      <c r="V446" s="16"/>
      <c r="Y446" s="16"/>
    </row>
    <row r="447" spans="16:25" x14ac:dyDescent="0.2">
      <c r="P447" s="16"/>
      <c r="S447" s="16"/>
      <c r="V447" s="16"/>
      <c r="Y447" s="16"/>
    </row>
    <row r="448" spans="16:25" x14ac:dyDescent="0.2">
      <c r="P448" s="16"/>
      <c r="S448" s="16"/>
      <c r="V448" s="16"/>
      <c r="Y448" s="16"/>
    </row>
    <row r="449" spans="16:25" x14ac:dyDescent="0.2">
      <c r="P449" s="16"/>
      <c r="S449" s="16"/>
      <c r="V449" s="16"/>
      <c r="Y449" s="16"/>
    </row>
    <row r="450" spans="16:25" x14ac:dyDescent="0.2">
      <c r="P450" s="16"/>
      <c r="S450" s="16"/>
      <c r="V450" s="16"/>
      <c r="Y450" s="16"/>
    </row>
    <row r="451" spans="16:25" x14ac:dyDescent="0.2">
      <c r="P451" s="16"/>
      <c r="S451" s="16"/>
      <c r="V451" s="16"/>
      <c r="Y451" s="16"/>
    </row>
    <row r="452" spans="16:25" x14ac:dyDescent="0.2">
      <c r="P452" s="16"/>
      <c r="S452" s="16"/>
      <c r="V452" s="16"/>
      <c r="Y452" s="16"/>
    </row>
    <row r="453" spans="16:25" x14ac:dyDescent="0.2">
      <c r="P453" s="16"/>
      <c r="S453" s="16"/>
      <c r="V453" s="16"/>
      <c r="Y453" s="16"/>
    </row>
    <row r="454" spans="16:25" x14ac:dyDescent="0.2">
      <c r="P454" s="16"/>
      <c r="S454" s="16"/>
      <c r="V454" s="16"/>
      <c r="Y454" s="16"/>
    </row>
    <row r="455" spans="16:25" x14ac:dyDescent="0.2">
      <c r="P455" s="16"/>
      <c r="S455" s="16"/>
      <c r="V455" s="16"/>
      <c r="Y455" s="16"/>
    </row>
    <row r="456" spans="16:25" x14ac:dyDescent="0.2">
      <c r="P456" s="16"/>
      <c r="S456" s="16"/>
      <c r="V456" s="16"/>
      <c r="Y456" s="16"/>
    </row>
    <row r="457" spans="16:25" x14ac:dyDescent="0.2">
      <c r="P457" s="16"/>
      <c r="S457" s="16"/>
      <c r="V457" s="16"/>
      <c r="Y457" s="16"/>
    </row>
    <row r="458" spans="16:25" x14ac:dyDescent="0.2">
      <c r="P458" s="16"/>
      <c r="S458" s="16"/>
      <c r="V458" s="16"/>
      <c r="Y458" s="16"/>
    </row>
    <row r="459" spans="16:25" x14ac:dyDescent="0.2">
      <c r="P459" s="16"/>
      <c r="S459" s="16"/>
      <c r="V459" s="16"/>
      <c r="Y459" s="16"/>
    </row>
    <row r="460" spans="16:25" x14ac:dyDescent="0.2">
      <c r="P460" s="16"/>
      <c r="S460" s="16"/>
      <c r="V460" s="16"/>
      <c r="Y460" s="16"/>
    </row>
    <row r="461" spans="16:25" x14ac:dyDescent="0.2">
      <c r="P461" s="16"/>
      <c r="S461" s="16"/>
      <c r="V461" s="16"/>
      <c r="Y461" s="16"/>
    </row>
    <row r="462" spans="16:25" x14ac:dyDescent="0.2">
      <c r="P462" s="16"/>
      <c r="S462" s="16"/>
      <c r="V462" s="16"/>
      <c r="Y462" s="16"/>
    </row>
    <row r="463" spans="16:25" x14ac:dyDescent="0.2">
      <c r="P463" s="16"/>
      <c r="S463" s="16"/>
      <c r="V463" s="16"/>
      <c r="Y463" s="16"/>
    </row>
    <row r="464" spans="16:25" x14ac:dyDescent="0.2">
      <c r="P464" s="16"/>
      <c r="S464" s="16"/>
      <c r="V464" s="16"/>
      <c r="Y464" s="16"/>
    </row>
    <row r="465" spans="16:25" x14ac:dyDescent="0.2">
      <c r="P465" s="16"/>
      <c r="S465" s="16"/>
      <c r="V465" s="16"/>
      <c r="Y465" s="16"/>
    </row>
    <row r="466" spans="16:25" x14ac:dyDescent="0.2">
      <c r="P466" s="16"/>
      <c r="S466" s="16"/>
      <c r="V466" s="16"/>
      <c r="Y466" s="16"/>
    </row>
    <row r="467" spans="16:25" x14ac:dyDescent="0.2">
      <c r="P467" s="16"/>
      <c r="S467" s="16"/>
      <c r="V467" s="16"/>
      <c r="Y467" s="16"/>
    </row>
    <row r="468" spans="16:25" x14ac:dyDescent="0.2">
      <c r="P468" s="16"/>
      <c r="S468" s="16"/>
      <c r="V468" s="16"/>
      <c r="Y468" s="16"/>
    </row>
    <row r="469" spans="16:25" x14ac:dyDescent="0.2">
      <c r="P469" s="16"/>
      <c r="S469" s="16"/>
      <c r="V469" s="16"/>
      <c r="Y469" s="16"/>
    </row>
    <row r="470" spans="16:25" x14ac:dyDescent="0.2">
      <c r="P470" s="16"/>
      <c r="S470" s="16"/>
      <c r="V470" s="16"/>
      <c r="Y470" s="16"/>
    </row>
    <row r="471" spans="16:25" x14ac:dyDescent="0.2">
      <c r="P471" s="16"/>
      <c r="S471" s="16"/>
      <c r="V471" s="16"/>
      <c r="Y471" s="16"/>
    </row>
    <row r="472" spans="16:25" x14ac:dyDescent="0.2">
      <c r="P472" s="16"/>
      <c r="S472" s="16"/>
      <c r="V472" s="16"/>
      <c r="Y472" s="16"/>
    </row>
    <row r="473" spans="16:25" x14ac:dyDescent="0.2">
      <c r="P473" s="16"/>
      <c r="S473" s="16"/>
      <c r="V473" s="16"/>
      <c r="Y473" s="16"/>
    </row>
    <row r="474" spans="16:25" x14ac:dyDescent="0.2">
      <c r="P474" s="16"/>
      <c r="S474" s="16"/>
      <c r="V474" s="16"/>
      <c r="Y474" s="16"/>
    </row>
    <row r="475" spans="16:25" x14ac:dyDescent="0.2">
      <c r="P475" s="16"/>
      <c r="S475" s="16"/>
      <c r="V475" s="16"/>
      <c r="Y475" s="16"/>
    </row>
    <row r="476" spans="16:25" x14ac:dyDescent="0.2">
      <c r="P476" s="16"/>
      <c r="S476" s="16"/>
      <c r="V476" s="16"/>
      <c r="Y476" s="16"/>
    </row>
    <row r="477" spans="16:25" x14ac:dyDescent="0.2">
      <c r="P477" s="16"/>
      <c r="S477" s="16"/>
      <c r="V477" s="16"/>
      <c r="Y477" s="16"/>
    </row>
    <row r="478" spans="16:25" x14ac:dyDescent="0.2">
      <c r="P478" s="16"/>
      <c r="S478" s="16"/>
      <c r="V478" s="16"/>
      <c r="Y478" s="16"/>
    </row>
    <row r="479" spans="16:25" x14ac:dyDescent="0.2">
      <c r="P479" s="16"/>
      <c r="S479" s="16"/>
      <c r="V479" s="16"/>
      <c r="Y479" s="16"/>
    </row>
    <row r="480" spans="16:25" x14ac:dyDescent="0.2">
      <c r="P480" s="16"/>
      <c r="S480" s="16"/>
      <c r="V480" s="16"/>
      <c r="Y480" s="16"/>
    </row>
    <row r="481" spans="16:25" x14ac:dyDescent="0.2">
      <c r="P481" s="16"/>
      <c r="S481" s="16"/>
      <c r="V481" s="16"/>
      <c r="Y481" s="16"/>
    </row>
    <row r="482" spans="16:25" x14ac:dyDescent="0.2">
      <c r="P482" s="16"/>
      <c r="S482" s="16"/>
      <c r="V482" s="16"/>
      <c r="Y482" s="16"/>
    </row>
    <row r="483" spans="16:25" x14ac:dyDescent="0.2">
      <c r="P483" s="16"/>
      <c r="S483" s="16"/>
      <c r="V483" s="16"/>
      <c r="Y483" s="16"/>
    </row>
    <row r="484" spans="16:25" x14ac:dyDescent="0.2">
      <c r="P484" s="16"/>
      <c r="S484" s="16"/>
      <c r="V484" s="16"/>
      <c r="Y484" s="16"/>
    </row>
    <row r="485" spans="16:25" x14ac:dyDescent="0.2">
      <c r="P485" s="16"/>
      <c r="S485" s="16"/>
      <c r="V485" s="16"/>
      <c r="Y485" s="16"/>
    </row>
    <row r="486" spans="16:25" x14ac:dyDescent="0.2">
      <c r="P486" s="16"/>
      <c r="S486" s="16"/>
      <c r="V486" s="16"/>
      <c r="Y486" s="16"/>
    </row>
    <row r="487" spans="16:25" x14ac:dyDescent="0.2">
      <c r="P487" s="16"/>
      <c r="S487" s="16"/>
      <c r="V487" s="16"/>
      <c r="Y487" s="16"/>
    </row>
    <row r="488" spans="16:25" x14ac:dyDescent="0.2">
      <c r="P488" s="16"/>
      <c r="S488" s="16"/>
      <c r="V488" s="16"/>
      <c r="Y488" s="16"/>
    </row>
    <row r="489" spans="16:25" x14ac:dyDescent="0.2">
      <c r="P489" s="16"/>
      <c r="S489" s="16"/>
      <c r="V489" s="16"/>
      <c r="Y489" s="16"/>
    </row>
    <row r="490" spans="16:25" x14ac:dyDescent="0.2">
      <c r="P490" s="16"/>
      <c r="S490" s="16"/>
      <c r="V490" s="16"/>
      <c r="Y490" s="16"/>
    </row>
    <row r="491" spans="16:25" x14ac:dyDescent="0.2">
      <c r="P491" s="16"/>
      <c r="S491" s="16"/>
      <c r="V491" s="16"/>
      <c r="Y491" s="16"/>
    </row>
    <row r="492" spans="16:25" x14ac:dyDescent="0.2">
      <c r="P492" s="16"/>
      <c r="S492" s="16"/>
      <c r="V492" s="16"/>
      <c r="Y492" s="16"/>
    </row>
    <row r="493" spans="16:25" x14ac:dyDescent="0.2">
      <c r="P493" s="16"/>
      <c r="S493" s="16"/>
      <c r="V493" s="16"/>
      <c r="Y493" s="16"/>
    </row>
    <row r="494" spans="16:25" x14ac:dyDescent="0.2">
      <c r="P494" s="16"/>
      <c r="S494" s="16"/>
      <c r="V494" s="16"/>
      <c r="Y494" s="16"/>
    </row>
    <row r="495" spans="16:25" x14ac:dyDescent="0.2">
      <c r="P495" s="16"/>
      <c r="S495" s="16"/>
      <c r="V495" s="16"/>
      <c r="Y495" s="16"/>
    </row>
    <row r="496" spans="16:25" x14ac:dyDescent="0.2">
      <c r="P496" s="16"/>
      <c r="S496" s="16"/>
      <c r="V496" s="16"/>
      <c r="Y496" s="16"/>
    </row>
    <row r="497" spans="16:25" x14ac:dyDescent="0.2">
      <c r="P497" s="16"/>
      <c r="S497" s="16"/>
      <c r="V497" s="16"/>
      <c r="Y497" s="16"/>
    </row>
    <row r="498" spans="16:25" x14ac:dyDescent="0.2">
      <c r="P498" s="16"/>
      <c r="S498" s="16"/>
      <c r="V498" s="16"/>
      <c r="Y498" s="16"/>
    </row>
    <row r="499" spans="16:25" x14ac:dyDescent="0.2">
      <c r="P499" s="16"/>
      <c r="S499" s="16"/>
      <c r="V499" s="16"/>
      <c r="Y499" s="16"/>
    </row>
    <row r="500" spans="16:25" x14ac:dyDescent="0.2">
      <c r="P500" s="16"/>
      <c r="S500" s="16"/>
      <c r="V500" s="16"/>
      <c r="Y500" s="16"/>
    </row>
    <row r="501" spans="16:25" x14ac:dyDescent="0.2">
      <c r="P501" s="16"/>
      <c r="S501" s="16"/>
      <c r="V501" s="16"/>
      <c r="Y501" s="16"/>
    </row>
    <row r="502" spans="16:25" x14ac:dyDescent="0.2">
      <c r="P502" s="16"/>
      <c r="S502" s="16"/>
      <c r="V502" s="16"/>
      <c r="Y502" s="16"/>
    </row>
    <row r="503" spans="16:25" x14ac:dyDescent="0.2">
      <c r="P503" s="16"/>
      <c r="S503" s="16"/>
      <c r="V503" s="16"/>
      <c r="Y503" s="16"/>
    </row>
    <row r="504" spans="16:25" x14ac:dyDescent="0.2">
      <c r="P504" s="16"/>
      <c r="S504" s="16"/>
      <c r="V504" s="16"/>
      <c r="Y504" s="16"/>
    </row>
    <row r="505" spans="16:25" x14ac:dyDescent="0.2">
      <c r="P505" s="16"/>
      <c r="S505" s="16"/>
      <c r="V505" s="16"/>
      <c r="Y505" s="16"/>
    </row>
    <row r="506" spans="16:25" x14ac:dyDescent="0.2">
      <c r="P506" s="16"/>
      <c r="S506" s="16"/>
      <c r="V506" s="16"/>
      <c r="Y506" s="16"/>
    </row>
    <row r="507" spans="16:25" x14ac:dyDescent="0.2">
      <c r="P507" s="16"/>
      <c r="S507" s="16"/>
      <c r="V507" s="16"/>
      <c r="Y507" s="16"/>
    </row>
    <row r="508" spans="16:25" x14ac:dyDescent="0.2">
      <c r="P508" s="16"/>
      <c r="S508" s="16"/>
      <c r="V508" s="16"/>
      <c r="Y508" s="16"/>
    </row>
    <row r="509" spans="16:25" x14ac:dyDescent="0.2">
      <c r="P509" s="16"/>
      <c r="S509" s="16"/>
      <c r="V509" s="16"/>
      <c r="Y509" s="16"/>
    </row>
    <row r="510" spans="16:25" x14ac:dyDescent="0.2">
      <c r="P510" s="16"/>
      <c r="S510" s="16"/>
      <c r="V510" s="16"/>
      <c r="Y510" s="16"/>
    </row>
    <row r="511" spans="16:25" x14ac:dyDescent="0.2">
      <c r="P511" s="16"/>
      <c r="S511" s="16"/>
      <c r="V511" s="16"/>
      <c r="Y511" s="16"/>
    </row>
    <row r="512" spans="16:25" x14ac:dyDescent="0.2">
      <c r="P512" s="16"/>
      <c r="S512" s="16"/>
      <c r="V512" s="16"/>
      <c r="Y512" s="16"/>
    </row>
    <row r="513" spans="16:25" x14ac:dyDescent="0.2">
      <c r="P513" s="16"/>
      <c r="S513" s="16"/>
      <c r="V513" s="16"/>
      <c r="Y513" s="16"/>
    </row>
    <row r="514" spans="16:25" x14ac:dyDescent="0.2">
      <c r="P514" s="16"/>
      <c r="S514" s="16"/>
      <c r="V514" s="16"/>
      <c r="Y514" s="16"/>
    </row>
    <row r="515" spans="16:25" x14ac:dyDescent="0.2">
      <c r="P515" s="16"/>
      <c r="S515" s="16"/>
      <c r="V515" s="16"/>
      <c r="Y515" s="16"/>
    </row>
    <row r="516" spans="16:25" x14ac:dyDescent="0.2">
      <c r="P516" s="16"/>
      <c r="S516" s="16"/>
      <c r="V516" s="16"/>
      <c r="Y516" s="16"/>
    </row>
    <row r="517" spans="16:25" x14ac:dyDescent="0.2">
      <c r="P517" s="16"/>
      <c r="S517" s="16"/>
      <c r="V517" s="16"/>
      <c r="Y517" s="16"/>
    </row>
    <row r="518" spans="16:25" x14ac:dyDescent="0.2">
      <c r="P518" s="16"/>
      <c r="S518" s="16"/>
      <c r="V518" s="16"/>
      <c r="Y518" s="16"/>
    </row>
    <row r="519" spans="16:25" x14ac:dyDescent="0.2">
      <c r="P519" s="16"/>
      <c r="S519" s="16"/>
      <c r="V519" s="16"/>
      <c r="Y519" s="16"/>
    </row>
    <row r="520" spans="16:25" x14ac:dyDescent="0.2">
      <c r="P520" s="16"/>
      <c r="S520" s="16"/>
      <c r="V520" s="16"/>
      <c r="Y520" s="16"/>
    </row>
    <row r="521" spans="16:25" x14ac:dyDescent="0.2">
      <c r="P521" s="16"/>
      <c r="S521" s="16"/>
      <c r="V521" s="16"/>
      <c r="Y521" s="16"/>
    </row>
    <row r="522" spans="16:25" x14ac:dyDescent="0.2">
      <c r="P522" s="16"/>
      <c r="S522" s="16"/>
      <c r="V522" s="16"/>
      <c r="Y522" s="16"/>
    </row>
    <row r="523" spans="16:25" x14ac:dyDescent="0.2">
      <c r="P523" s="16"/>
      <c r="S523" s="16"/>
      <c r="V523" s="16"/>
      <c r="Y523" s="16"/>
    </row>
    <row r="524" spans="16:25" x14ac:dyDescent="0.2">
      <c r="P524" s="16"/>
      <c r="S524" s="16"/>
      <c r="V524" s="16"/>
      <c r="Y524" s="16"/>
    </row>
    <row r="525" spans="16:25" x14ac:dyDescent="0.2">
      <c r="P525" s="16"/>
      <c r="S525" s="16"/>
      <c r="V525" s="16"/>
      <c r="Y525" s="16"/>
    </row>
    <row r="526" spans="16:25" x14ac:dyDescent="0.2">
      <c r="P526" s="16"/>
      <c r="S526" s="16"/>
      <c r="V526" s="16"/>
      <c r="Y526" s="16"/>
    </row>
    <row r="527" spans="16:25" x14ac:dyDescent="0.2">
      <c r="P527" s="16"/>
      <c r="S527" s="16"/>
      <c r="V527" s="16"/>
      <c r="Y527" s="16"/>
    </row>
    <row r="528" spans="16:25" x14ac:dyDescent="0.2">
      <c r="P528" s="16"/>
      <c r="S528" s="16"/>
      <c r="V528" s="16"/>
      <c r="Y528" s="16"/>
    </row>
    <row r="529" spans="16:25" x14ac:dyDescent="0.2">
      <c r="P529" s="16"/>
      <c r="S529" s="16"/>
      <c r="V529" s="16"/>
      <c r="Y529" s="16"/>
    </row>
    <row r="530" spans="16:25" x14ac:dyDescent="0.2">
      <c r="P530" s="16"/>
      <c r="S530" s="16"/>
      <c r="V530" s="16"/>
      <c r="Y530" s="16"/>
    </row>
    <row r="531" spans="16:25" x14ac:dyDescent="0.2">
      <c r="P531" s="16"/>
      <c r="S531" s="16"/>
      <c r="V531" s="16"/>
      <c r="Y531" s="16"/>
    </row>
    <row r="532" spans="16:25" x14ac:dyDescent="0.2">
      <c r="P532" s="16"/>
      <c r="S532" s="16"/>
      <c r="V532" s="16"/>
      <c r="Y532" s="16"/>
    </row>
    <row r="533" spans="16:25" x14ac:dyDescent="0.2">
      <c r="P533" s="16"/>
      <c r="S533" s="16"/>
      <c r="V533" s="16"/>
      <c r="Y533" s="16"/>
    </row>
    <row r="534" spans="16:25" x14ac:dyDescent="0.2">
      <c r="P534" s="16"/>
      <c r="S534" s="16"/>
      <c r="V534" s="16"/>
      <c r="Y534" s="16"/>
    </row>
    <row r="535" spans="16:25" x14ac:dyDescent="0.2">
      <c r="P535" s="16"/>
      <c r="S535" s="16"/>
      <c r="V535" s="16"/>
      <c r="Y535" s="16"/>
    </row>
    <row r="536" spans="16:25" x14ac:dyDescent="0.2">
      <c r="P536" s="16"/>
      <c r="S536" s="16"/>
      <c r="V536" s="16"/>
      <c r="Y536" s="16"/>
    </row>
    <row r="537" spans="16:25" x14ac:dyDescent="0.2">
      <c r="P537" s="16"/>
      <c r="S537" s="16"/>
      <c r="V537" s="16"/>
      <c r="Y537" s="16"/>
    </row>
    <row r="538" spans="16:25" x14ac:dyDescent="0.2">
      <c r="P538" s="16"/>
      <c r="S538" s="16"/>
      <c r="V538" s="16"/>
      <c r="Y538" s="16"/>
    </row>
    <row r="539" spans="16:25" x14ac:dyDescent="0.2">
      <c r="P539" s="16"/>
      <c r="S539" s="16"/>
      <c r="V539" s="16"/>
      <c r="Y539" s="16"/>
    </row>
    <row r="540" spans="16:25" x14ac:dyDescent="0.2">
      <c r="P540" s="16"/>
      <c r="S540" s="16"/>
      <c r="V540" s="16"/>
      <c r="Y540" s="16"/>
    </row>
    <row r="541" spans="16:25" x14ac:dyDescent="0.2">
      <c r="P541" s="16"/>
      <c r="S541" s="16"/>
      <c r="V541" s="16"/>
      <c r="Y541" s="16"/>
    </row>
    <row r="542" spans="16:25" x14ac:dyDescent="0.2">
      <c r="P542" s="16"/>
      <c r="S542" s="16"/>
      <c r="V542" s="16"/>
      <c r="Y542" s="16"/>
    </row>
    <row r="543" spans="16:25" x14ac:dyDescent="0.2">
      <c r="P543" s="16"/>
      <c r="S543" s="16"/>
      <c r="V543" s="16"/>
      <c r="Y543" s="16"/>
    </row>
    <row r="544" spans="16:25" x14ac:dyDescent="0.2">
      <c r="P544" s="16"/>
      <c r="S544" s="16"/>
      <c r="V544" s="16"/>
      <c r="Y544" s="16"/>
    </row>
    <row r="545" spans="16:25" x14ac:dyDescent="0.2">
      <c r="P545" s="16"/>
      <c r="S545" s="16"/>
      <c r="V545" s="16"/>
      <c r="Y545" s="16"/>
    </row>
    <row r="546" spans="16:25" x14ac:dyDescent="0.2">
      <c r="P546" s="16"/>
      <c r="S546" s="16"/>
      <c r="V546" s="16"/>
      <c r="Y546" s="16"/>
    </row>
    <row r="547" spans="16:25" x14ac:dyDescent="0.2">
      <c r="P547" s="16"/>
      <c r="S547" s="16"/>
      <c r="V547" s="16"/>
      <c r="Y547" s="16"/>
    </row>
    <row r="548" spans="16:25" x14ac:dyDescent="0.2">
      <c r="P548" s="16"/>
      <c r="S548" s="16"/>
      <c r="V548" s="16"/>
      <c r="Y548" s="16"/>
    </row>
    <row r="549" spans="16:25" x14ac:dyDescent="0.2">
      <c r="P549" s="16"/>
      <c r="S549" s="16"/>
      <c r="V549" s="16"/>
      <c r="Y549" s="16"/>
    </row>
    <row r="550" spans="16:25" x14ac:dyDescent="0.2">
      <c r="P550" s="16"/>
      <c r="S550" s="16"/>
      <c r="V550" s="16"/>
      <c r="Y550" s="16"/>
    </row>
    <row r="551" spans="16:25" x14ac:dyDescent="0.2">
      <c r="P551" s="16"/>
      <c r="S551" s="16"/>
      <c r="V551" s="16"/>
      <c r="Y551" s="16"/>
    </row>
    <row r="552" spans="16:25" x14ac:dyDescent="0.2">
      <c r="P552" s="16"/>
      <c r="S552" s="16"/>
      <c r="V552" s="16"/>
      <c r="Y552" s="16"/>
    </row>
    <row r="553" spans="16:25" x14ac:dyDescent="0.2">
      <c r="P553" s="16"/>
      <c r="S553" s="16"/>
      <c r="V553" s="16"/>
      <c r="Y553" s="16"/>
    </row>
    <row r="554" spans="16:25" x14ac:dyDescent="0.2">
      <c r="P554" s="16"/>
      <c r="S554" s="16"/>
      <c r="V554" s="16"/>
      <c r="Y554" s="16"/>
    </row>
    <row r="555" spans="16:25" x14ac:dyDescent="0.2">
      <c r="P555" s="16"/>
      <c r="S555" s="16"/>
      <c r="V555" s="16"/>
      <c r="Y555" s="16"/>
    </row>
    <row r="556" spans="16:25" x14ac:dyDescent="0.2">
      <c r="P556" s="16"/>
      <c r="S556" s="16"/>
      <c r="V556" s="16"/>
      <c r="Y556" s="16"/>
    </row>
    <row r="557" spans="16:25" x14ac:dyDescent="0.2">
      <c r="P557" s="16"/>
      <c r="S557" s="16"/>
      <c r="V557" s="16"/>
      <c r="Y557" s="16"/>
    </row>
    <row r="558" spans="16:25" x14ac:dyDescent="0.2">
      <c r="P558" s="16"/>
      <c r="S558" s="16"/>
      <c r="V558" s="16"/>
      <c r="Y558" s="16"/>
    </row>
    <row r="559" spans="16:25" x14ac:dyDescent="0.2">
      <c r="P559" s="16"/>
      <c r="S559" s="16"/>
      <c r="V559" s="16"/>
      <c r="Y559" s="16"/>
    </row>
    <row r="560" spans="16:25" x14ac:dyDescent="0.2">
      <c r="P560" s="16"/>
      <c r="S560" s="16"/>
      <c r="V560" s="16"/>
      <c r="Y560" s="16"/>
    </row>
    <row r="561" spans="16:25" x14ac:dyDescent="0.2">
      <c r="P561" s="16"/>
      <c r="S561" s="16"/>
      <c r="V561" s="16"/>
      <c r="Y561" s="16"/>
    </row>
    <row r="562" spans="16:25" x14ac:dyDescent="0.2">
      <c r="P562" s="16"/>
      <c r="S562" s="16"/>
      <c r="V562" s="16"/>
      <c r="Y562" s="16"/>
    </row>
    <row r="563" spans="16:25" x14ac:dyDescent="0.2">
      <c r="P563" s="16"/>
      <c r="S563" s="16"/>
      <c r="V563" s="16"/>
      <c r="Y563" s="16"/>
    </row>
    <row r="564" spans="16:25" x14ac:dyDescent="0.2">
      <c r="P564" s="16"/>
      <c r="S564" s="16"/>
      <c r="V564" s="16"/>
      <c r="Y564" s="16"/>
    </row>
    <row r="565" spans="16:25" x14ac:dyDescent="0.2">
      <c r="P565" s="16"/>
      <c r="S565" s="16"/>
      <c r="V565" s="16"/>
      <c r="Y565" s="16"/>
    </row>
    <row r="566" spans="16:25" x14ac:dyDescent="0.2">
      <c r="P566" s="16"/>
      <c r="S566" s="16"/>
      <c r="V566" s="16"/>
      <c r="Y566" s="16"/>
    </row>
    <row r="567" spans="16:25" x14ac:dyDescent="0.2">
      <c r="P567" s="16"/>
      <c r="S567" s="16"/>
      <c r="V567" s="16"/>
      <c r="Y567" s="16"/>
    </row>
    <row r="568" spans="16:25" x14ac:dyDescent="0.2">
      <c r="P568" s="16"/>
      <c r="S568" s="16"/>
      <c r="V568" s="16"/>
      <c r="Y568" s="16"/>
    </row>
    <row r="569" spans="16:25" x14ac:dyDescent="0.2">
      <c r="P569" s="16"/>
      <c r="S569" s="16"/>
      <c r="V569" s="16"/>
      <c r="Y569" s="16"/>
    </row>
    <row r="570" spans="16:25" x14ac:dyDescent="0.2">
      <c r="P570" s="16"/>
      <c r="S570" s="16"/>
      <c r="V570" s="16"/>
      <c r="Y570" s="16"/>
    </row>
    <row r="571" spans="16:25" x14ac:dyDescent="0.2">
      <c r="P571" s="16"/>
      <c r="S571" s="16"/>
      <c r="V571" s="16"/>
      <c r="Y571" s="16"/>
    </row>
    <row r="572" spans="16:25" x14ac:dyDescent="0.2">
      <c r="P572" s="16"/>
      <c r="S572" s="16"/>
      <c r="V572" s="16"/>
      <c r="Y572" s="16"/>
    </row>
    <row r="573" spans="16:25" x14ac:dyDescent="0.2">
      <c r="P573" s="16"/>
      <c r="S573" s="16"/>
      <c r="V573" s="16"/>
      <c r="Y573" s="16"/>
    </row>
    <row r="574" spans="16:25" x14ac:dyDescent="0.2">
      <c r="P574" s="16"/>
      <c r="S574" s="16"/>
      <c r="V574" s="16"/>
      <c r="Y574" s="16"/>
    </row>
    <row r="575" spans="16:25" x14ac:dyDescent="0.2">
      <c r="P575" s="16"/>
      <c r="S575" s="16"/>
      <c r="V575" s="16"/>
      <c r="Y575" s="16"/>
    </row>
    <row r="576" spans="16:25" x14ac:dyDescent="0.2">
      <c r="P576" s="16"/>
      <c r="S576" s="16"/>
      <c r="V576" s="16"/>
      <c r="Y576" s="16"/>
    </row>
    <row r="577" spans="16:25" x14ac:dyDescent="0.2">
      <c r="P577" s="16"/>
      <c r="S577" s="16"/>
      <c r="V577" s="16"/>
      <c r="Y577" s="16"/>
    </row>
    <row r="578" spans="16:25" x14ac:dyDescent="0.2">
      <c r="P578" s="16"/>
      <c r="S578" s="16"/>
      <c r="V578" s="16"/>
      <c r="Y578" s="16"/>
    </row>
    <row r="579" spans="16:25" x14ac:dyDescent="0.2">
      <c r="P579" s="16"/>
      <c r="S579" s="16"/>
      <c r="V579" s="16"/>
      <c r="Y579" s="16"/>
    </row>
    <row r="580" spans="16:25" x14ac:dyDescent="0.2">
      <c r="P580" s="16"/>
      <c r="S580" s="16"/>
      <c r="V580" s="16"/>
      <c r="Y580" s="16"/>
    </row>
    <row r="581" spans="16:25" x14ac:dyDescent="0.2">
      <c r="P581" s="16"/>
      <c r="S581" s="16"/>
      <c r="V581" s="16"/>
      <c r="Y581" s="16"/>
    </row>
    <row r="582" spans="16:25" x14ac:dyDescent="0.2">
      <c r="P582" s="16"/>
      <c r="S582" s="16"/>
      <c r="V582" s="16"/>
      <c r="Y582" s="16"/>
    </row>
    <row r="583" spans="16:25" x14ac:dyDescent="0.2">
      <c r="P583" s="16"/>
      <c r="S583" s="16"/>
      <c r="V583" s="16"/>
      <c r="Y583" s="16"/>
    </row>
    <row r="584" spans="16:25" x14ac:dyDescent="0.2">
      <c r="P584" s="16"/>
      <c r="S584" s="16"/>
      <c r="V584" s="16"/>
      <c r="Y584" s="16"/>
    </row>
    <row r="585" spans="16:25" x14ac:dyDescent="0.2">
      <c r="P585" s="16"/>
      <c r="S585" s="16"/>
      <c r="V585" s="16"/>
      <c r="Y585" s="16"/>
    </row>
    <row r="586" spans="16:25" x14ac:dyDescent="0.2">
      <c r="P586" s="16"/>
      <c r="S586" s="16"/>
      <c r="V586" s="16"/>
      <c r="Y586" s="16"/>
    </row>
    <row r="587" spans="16:25" x14ac:dyDescent="0.2">
      <c r="P587" s="16"/>
      <c r="S587" s="16"/>
      <c r="V587" s="16"/>
      <c r="Y587" s="16"/>
    </row>
    <row r="588" spans="16:25" x14ac:dyDescent="0.2">
      <c r="P588" s="16"/>
      <c r="S588" s="16"/>
      <c r="V588" s="16"/>
      <c r="Y588" s="16"/>
    </row>
    <row r="589" spans="16:25" x14ac:dyDescent="0.2">
      <c r="P589" s="16"/>
      <c r="S589" s="16"/>
      <c r="V589" s="16"/>
      <c r="Y589" s="16"/>
    </row>
    <row r="590" spans="16:25" x14ac:dyDescent="0.2">
      <c r="P590" s="16"/>
      <c r="S590" s="16"/>
      <c r="V590" s="16"/>
      <c r="Y590" s="16"/>
    </row>
    <row r="591" spans="16:25" x14ac:dyDescent="0.2">
      <c r="P591" s="16"/>
      <c r="S591" s="16"/>
      <c r="V591" s="16"/>
      <c r="Y591" s="16"/>
    </row>
    <row r="592" spans="16:25" x14ac:dyDescent="0.2">
      <c r="P592" s="16"/>
      <c r="S592" s="16"/>
      <c r="V592" s="16"/>
      <c r="Y592" s="16"/>
    </row>
    <row r="593" spans="16:25" x14ac:dyDescent="0.2">
      <c r="P593" s="16"/>
      <c r="S593" s="16"/>
      <c r="V593" s="16"/>
      <c r="Y593" s="16"/>
    </row>
    <row r="594" spans="16:25" x14ac:dyDescent="0.2">
      <c r="P594" s="16"/>
      <c r="S594" s="16"/>
      <c r="V594" s="16"/>
      <c r="Y594" s="16"/>
    </row>
    <row r="595" spans="16:25" x14ac:dyDescent="0.2">
      <c r="P595" s="16"/>
      <c r="S595" s="16"/>
      <c r="V595" s="16"/>
      <c r="Y595" s="16"/>
    </row>
    <row r="596" spans="16:25" x14ac:dyDescent="0.2">
      <c r="P596" s="16"/>
      <c r="S596" s="16"/>
      <c r="V596" s="16"/>
      <c r="Y596" s="16"/>
    </row>
    <row r="597" spans="16:25" x14ac:dyDescent="0.2">
      <c r="P597" s="16"/>
      <c r="S597" s="16"/>
      <c r="V597" s="16"/>
      <c r="Y597" s="16"/>
    </row>
    <row r="598" spans="16:25" x14ac:dyDescent="0.2">
      <c r="P598" s="16"/>
      <c r="S598" s="16"/>
      <c r="V598" s="16"/>
      <c r="Y598" s="16"/>
    </row>
    <row r="599" spans="16:25" x14ac:dyDescent="0.2">
      <c r="P599" s="16"/>
      <c r="S599" s="16"/>
      <c r="V599" s="16"/>
      <c r="Y599" s="16"/>
    </row>
    <row r="600" spans="16:25" x14ac:dyDescent="0.2">
      <c r="P600" s="16"/>
      <c r="S600" s="16"/>
      <c r="V600" s="16"/>
      <c r="Y600" s="16"/>
    </row>
    <row r="601" spans="16:25" x14ac:dyDescent="0.2">
      <c r="P601" s="16"/>
      <c r="S601" s="16"/>
      <c r="V601" s="16"/>
      <c r="Y601" s="16"/>
    </row>
    <row r="602" spans="16:25" x14ac:dyDescent="0.2">
      <c r="P602" s="16"/>
      <c r="S602" s="16"/>
      <c r="V602" s="16"/>
      <c r="Y602" s="16"/>
    </row>
    <row r="603" spans="16:25" x14ac:dyDescent="0.2">
      <c r="P603" s="16"/>
      <c r="S603" s="16"/>
      <c r="V603" s="16"/>
      <c r="Y603" s="16"/>
    </row>
    <row r="604" spans="16:25" x14ac:dyDescent="0.2">
      <c r="P604" s="16"/>
      <c r="S604" s="16"/>
      <c r="V604" s="16"/>
      <c r="Y604" s="16"/>
    </row>
    <row r="605" spans="16:25" x14ac:dyDescent="0.2">
      <c r="P605" s="16"/>
      <c r="S605" s="16"/>
      <c r="V605" s="16"/>
      <c r="Y605" s="16"/>
    </row>
    <row r="606" spans="16:25" x14ac:dyDescent="0.2">
      <c r="P606" s="16"/>
      <c r="S606" s="16"/>
      <c r="V606" s="16"/>
      <c r="Y606" s="16"/>
    </row>
    <row r="607" spans="16:25" x14ac:dyDescent="0.2">
      <c r="P607" s="16"/>
      <c r="S607" s="16"/>
      <c r="V607" s="16"/>
      <c r="Y607" s="16"/>
    </row>
    <row r="608" spans="16:25" x14ac:dyDescent="0.2">
      <c r="P608" s="16"/>
      <c r="S608" s="16"/>
      <c r="V608" s="16"/>
      <c r="Y608" s="16"/>
    </row>
    <row r="609" spans="16:25" x14ac:dyDescent="0.2">
      <c r="P609" s="16"/>
      <c r="S609" s="16"/>
      <c r="V609" s="16"/>
      <c r="Y609" s="16"/>
    </row>
    <row r="610" spans="16:25" x14ac:dyDescent="0.2">
      <c r="P610" s="16"/>
      <c r="S610" s="16"/>
      <c r="V610" s="16"/>
      <c r="Y610" s="16"/>
    </row>
    <row r="611" spans="16:25" x14ac:dyDescent="0.2">
      <c r="P611" s="16"/>
      <c r="S611" s="16"/>
      <c r="V611" s="16"/>
      <c r="Y611" s="16"/>
    </row>
    <row r="612" spans="16:25" x14ac:dyDescent="0.2">
      <c r="P612" s="16"/>
      <c r="S612" s="16"/>
      <c r="V612" s="16"/>
      <c r="Y612" s="16"/>
    </row>
    <row r="613" spans="16:25" x14ac:dyDescent="0.2">
      <c r="P613" s="16"/>
      <c r="S613" s="16"/>
      <c r="V613" s="16"/>
      <c r="Y613" s="16"/>
    </row>
    <row r="614" spans="16:25" x14ac:dyDescent="0.2">
      <c r="P614" s="16"/>
      <c r="S614" s="16"/>
      <c r="V614" s="16"/>
      <c r="Y614" s="16"/>
    </row>
    <row r="615" spans="16:25" x14ac:dyDescent="0.2">
      <c r="P615" s="16"/>
      <c r="S615" s="16"/>
      <c r="V615" s="16"/>
      <c r="Y615" s="16"/>
    </row>
    <row r="616" spans="16:25" x14ac:dyDescent="0.2">
      <c r="P616" s="16"/>
      <c r="S616" s="16"/>
      <c r="V616" s="16"/>
      <c r="Y616" s="16"/>
    </row>
    <row r="617" spans="16:25" x14ac:dyDescent="0.2">
      <c r="P617" s="16"/>
      <c r="S617" s="16"/>
      <c r="V617" s="16"/>
      <c r="Y617" s="16"/>
    </row>
    <row r="618" spans="16:25" x14ac:dyDescent="0.2">
      <c r="P618" s="16"/>
      <c r="S618" s="16"/>
      <c r="V618" s="16"/>
      <c r="Y618" s="16"/>
    </row>
    <row r="619" spans="16:25" x14ac:dyDescent="0.2">
      <c r="P619" s="16"/>
      <c r="S619" s="16"/>
      <c r="V619" s="16"/>
      <c r="Y619" s="16"/>
    </row>
    <row r="620" spans="16:25" x14ac:dyDescent="0.2">
      <c r="P620" s="16"/>
      <c r="S620" s="16"/>
      <c r="V620" s="16"/>
      <c r="Y620" s="16"/>
    </row>
    <row r="621" spans="16:25" x14ac:dyDescent="0.2">
      <c r="P621" s="16"/>
      <c r="S621" s="16"/>
      <c r="V621" s="16"/>
      <c r="Y621" s="16"/>
    </row>
    <row r="622" spans="16:25" x14ac:dyDescent="0.2">
      <c r="P622" s="16"/>
      <c r="S622" s="16"/>
      <c r="V622" s="16"/>
      <c r="Y622" s="16"/>
    </row>
    <row r="623" spans="16:25" x14ac:dyDescent="0.2">
      <c r="P623" s="16"/>
      <c r="S623" s="16"/>
      <c r="V623" s="16"/>
      <c r="Y623" s="16"/>
    </row>
    <row r="624" spans="16:25" x14ac:dyDescent="0.2">
      <c r="P624" s="16"/>
      <c r="S624" s="16"/>
      <c r="V624" s="16"/>
      <c r="Y624" s="16"/>
    </row>
    <row r="625" spans="16:25" x14ac:dyDescent="0.2">
      <c r="P625" s="16"/>
      <c r="S625" s="16"/>
      <c r="V625" s="16"/>
      <c r="Y625" s="16"/>
    </row>
    <row r="626" spans="16:25" x14ac:dyDescent="0.2">
      <c r="P626" s="16"/>
      <c r="S626" s="16"/>
      <c r="V626" s="16"/>
      <c r="Y626" s="16"/>
    </row>
    <row r="627" spans="16:25" x14ac:dyDescent="0.2">
      <c r="P627" s="16"/>
      <c r="S627" s="16"/>
      <c r="V627" s="16"/>
      <c r="Y627" s="16"/>
    </row>
    <row r="628" spans="16:25" x14ac:dyDescent="0.2">
      <c r="P628" s="16"/>
      <c r="S628" s="16"/>
      <c r="V628" s="16"/>
      <c r="Y628" s="16"/>
    </row>
    <row r="629" spans="16:25" x14ac:dyDescent="0.2">
      <c r="P629" s="16"/>
      <c r="S629" s="16"/>
      <c r="V629" s="16"/>
      <c r="Y629" s="16"/>
    </row>
    <row r="630" spans="16:25" x14ac:dyDescent="0.2">
      <c r="P630" s="16"/>
      <c r="S630" s="16"/>
      <c r="V630" s="16"/>
      <c r="Y630" s="16"/>
    </row>
    <row r="631" spans="16:25" x14ac:dyDescent="0.2">
      <c r="P631" s="16"/>
      <c r="S631" s="16"/>
      <c r="V631" s="16"/>
      <c r="Y631" s="16"/>
    </row>
    <row r="632" spans="16:25" x14ac:dyDescent="0.2">
      <c r="P632" s="16"/>
      <c r="S632" s="16"/>
      <c r="V632" s="16"/>
      <c r="Y632" s="16"/>
    </row>
    <row r="633" spans="16:25" x14ac:dyDescent="0.2">
      <c r="P633" s="16"/>
      <c r="S633" s="16"/>
      <c r="V633" s="16"/>
      <c r="Y633" s="16"/>
    </row>
    <row r="634" spans="16:25" x14ac:dyDescent="0.2">
      <c r="P634" s="16"/>
      <c r="S634" s="16"/>
      <c r="V634" s="16"/>
      <c r="Y634" s="16"/>
    </row>
    <row r="635" spans="16:25" x14ac:dyDescent="0.2">
      <c r="P635" s="16"/>
      <c r="S635" s="16"/>
      <c r="V635" s="16"/>
      <c r="Y635" s="16"/>
    </row>
    <row r="636" spans="16:25" x14ac:dyDescent="0.2">
      <c r="P636" s="16"/>
      <c r="S636" s="16"/>
      <c r="V636" s="16"/>
      <c r="Y636" s="16"/>
    </row>
    <row r="637" spans="16:25" x14ac:dyDescent="0.2">
      <c r="P637" s="16"/>
      <c r="S637" s="16"/>
      <c r="V637" s="16"/>
      <c r="Y637" s="16"/>
    </row>
    <row r="638" spans="16:25" x14ac:dyDescent="0.2">
      <c r="P638" s="16"/>
      <c r="S638" s="16"/>
      <c r="V638" s="16"/>
      <c r="Y638" s="16"/>
    </row>
    <row r="639" spans="16:25" x14ac:dyDescent="0.2">
      <c r="P639" s="16"/>
      <c r="S639" s="16"/>
      <c r="V639" s="16"/>
      <c r="Y639" s="16"/>
    </row>
    <row r="640" spans="16:25" x14ac:dyDescent="0.2">
      <c r="P640" s="16"/>
      <c r="S640" s="16"/>
      <c r="V640" s="16"/>
      <c r="Y640" s="16"/>
    </row>
    <row r="641" spans="16:25" x14ac:dyDescent="0.2">
      <c r="P641" s="16"/>
      <c r="S641" s="16"/>
      <c r="V641" s="16"/>
      <c r="Y641" s="16"/>
    </row>
    <row r="642" spans="16:25" x14ac:dyDescent="0.2">
      <c r="P642" s="16"/>
      <c r="S642" s="16"/>
      <c r="V642" s="16"/>
      <c r="Y642" s="16"/>
    </row>
    <row r="643" spans="16:25" x14ac:dyDescent="0.2">
      <c r="P643" s="16"/>
      <c r="S643" s="16"/>
      <c r="V643" s="16"/>
      <c r="Y643" s="16"/>
    </row>
    <row r="644" spans="16:25" x14ac:dyDescent="0.2">
      <c r="P644" s="16"/>
      <c r="S644" s="16"/>
      <c r="V644" s="16"/>
      <c r="Y644" s="16"/>
    </row>
    <row r="645" spans="16:25" x14ac:dyDescent="0.2">
      <c r="P645" s="16"/>
      <c r="S645" s="16"/>
      <c r="V645" s="16"/>
      <c r="Y645" s="16"/>
    </row>
    <row r="646" spans="16:25" x14ac:dyDescent="0.2">
      <c r="P646" s="16"/>
      <c r="S646" s="16"/>
      <c r="V646" s="16"/>
      <c r="Y646" s="16"/>
    </row>
    <row r="647" spans="16:25" x14ac:dyDescent="0.2">
      <c r="P647" s="16"/>
      <c r="S647" s="16"/>
      <c r="V647" s="16"/>
      <c r="Y647" s="16"/>
    </row>
    <row r="648" spans="16:25" x14ac:dyDescent="0.2">
      <c r="P648" s="16"/>
      <c r="S648" s="16"/>
      <c r="V648" s="16"/>
      <c r="Y648" s="16"/>
    </row>
    <row r="649" spans="16:25" x14ac:dyDescent="0.2">
      <c r="P649" s="16"/>
      <c r="S649" s="16"/>
      <c r="V649" s="16"/>
      <c r="Y649" s="16"/>
    </row>
    <row r="650" spans="16:25" x14ac:dyDescent="0.2">
      <c r="P650" s="16"/>
      <c r="S650" s="16"/>
      <c r="V650" s="16"/>
      <c r="Y650" s="16"/>
    </row>
    <row r="651" spans="16:25" x14ac:dyDescent="0.2">
      <c r="P651" s="16"/>
      <c r="S651" s="16"/>
      <c r="V651" s="16"/>
      <c r="Y651" s="16"/>
    </row>
    <row r="652" spans="16:25" x14ac:dyDescent="0.2">
      <c r="P652" s="16"/>
      <c r="S652" s="16"/>
      <c r="V652" s="16"/>
      <c r="Y652" s="16"/>
    </row>
    <row r="653" spans="16:25" x14ac:dyDescent="0.2">
      <c r="P653" s="16"/>
      <c r="S653" s="16"/>
      <c r="V653" s="16"/>
      <c r="Y653" s="16"/>
    </row>
    <row r="654" spans="16:25" x14ac:dyDescent="0.2">
      <c r="P654" s="16"/>
      <c r="S654" s="16"/>
      <c r="V654" s="16"/>
      <c r="Y654" s="16"/>
    </row>
    <row r="655" spans="16:25" x14ac:dyDescent="0.2">
      <c r="P655" s="16"/>
      <c r="S655" s="16"/>
      <c r="V655" s="16"/>
      <c r="Y655" s="16"/>
    </row>
    <row r="656" spans="16:25" x14ac:dyDescent="0.2">
      <c r="P656" s="16"/>
      <c r="S656" s="16"/>
      <c r="V656" s="16"/>
      <c r="Y656" s="16"/>
    </row>
    <row r="657" spans="16:25" x14ac:dyDescent="0.2">
      <c r="P657" s="16"/>
      <c r="S657" s="16"/>
      <c r="V657" s="16"/>
      <c r="Y657" s="16"/>
    </row>
    <row r="658" spans="16:25" x14ac:dyDescent="0.2">
      <c r="P658" s="16"/>
      <c r="S658" s="16"/>
      <c r="V658" s="16"/>
      <c r="Y658" s="16"/>
    </row>
    <row r="659" spans="16:25" x14ac:dyDescent="0.2">
      <c r="P659" s="16"/>
      <c r="S659" s="16"/>
      <c r="V659" s="16"/>
      <c r="Y659" s="16"/>
    </row>
    <row r="660" spans="16:25" x14ac:dyDescent="0.2">
      <c r="P660" s="16"/>
      <c r="S660" s="16"/>
      <c r="V660" s="16"/>
      <c r="Y660" s="16"/>
    </row>
    <row r="661" spans="16:25" x14ac:dyDescent="0.2">
      <c r="P661" s="16"/>
      <c r="S661" s="16"/>
      <c r="V661" s="16"/>
      <c r="Y661" s="16"/>
    </row>
    <row r="662" spans="16:25" x14ac:dyDescent="0.2">
      <c r="P662" s="16"/>
      <c r="S662" s="16"/>
      <c r="V662" s="16"/>
      <c r="Y662" s="16"/>
    </row>
    <row r="663" spans="16:25" x14ac:dyDescent="0.2">
      <c r="P663" s="16"/>
      <c r="S663" s="16"/>
      <c r="V663" s="16"/>
      <c r="Y663" s="16"/>
    </row>
    <row r="664" spans="16:25" x14ac:dyDescent="0.2">
      <c r="P664" s="16"/>
      <c r="S664" s="16"/>
      <c r="V664" s="16"/>
      <c r="Y664" s="16"/>
    </row>
    <row r="665" spans="16:25" x14ac:dyDescent="0.2">
      <c r="P665" s="16"/>
      <c r="S665" s="16"/>
      <c r="V665" s="16"/>
      <c r="Y665" s="16"/>
    </row>
    <row r="666" spans="16:25" x14ac:dyDescent="0.2">
      <c r="P666" s="16"/>
      <c r="S666" s="16"/>
      <c r="V666" s="16"/>
      <c r="Y666" s="16"/>
    </row>
    <row r="667" spans="16:25" x14ac:dyDescent="0.2">
      <c r="P667" s="16"/>
      <c r="S667" s="16"/>
      <c r="V667" s="16"/>
      <c r="Y667" s="16"/>
    </row>
    <row r="668" spans="16:25" x14ac:dyDescent="0.2">
      <c r="P668" s="16"/>
      <c r="S668" s="16"/>
      <c r="V668" s="16"/>
      <c r="Y668" s="16"/>
    </row>
    <row r="669" spans="16:25" x14ac:dyDescent="0.2">
      <c r="P669" s="16"/>
      <c r="S669" s="16"/>
      <c r="V669" s="16"/>
      <c r="Y669" s="16"/>
    </row>
    <row r="670" spans="16:25" x14ac:dyDescent="0.2">
      <c r="P670" s="16"/>
      <c r="S670" s="16"/>
      <c r="V670" s="16"/>
      <c r="Y670" s="16"/>
    </row>
    <row r="671" spans="16:25" x14ac:dyDescent="0.2">
      <c r="P671" s="16"/>
      <c r="S671" s="16"/>
      <c r="V671" s="16"/>
      <c r="Y671" s="16"/>
    </row>
    <row r="672" spans="16:25" x14ac:dyDescent="0.2">
      <c r="P672" s="16"/>
      <c r="S672" s="16"/>
      <c r="V672" s="16"/>
      <c r="Y672" s="16"/>
    </row>
    <row r="673" spans="16:25" x14ac:dyDescent="0.2">
      <c r="P673" s="16"/>
      <c r="S673" s="16"/>
      <c r="V673" s="16"/>
      <c r="Y673" s="16"/>
    </row>
    <row r="674" spans="16:25" x14ac:dyDescent="0.2">
      <c r="P674" s="16"/>
      <c r="S674" s="16"/>
      <c r="V674" s="16"/>
      <c r="Y674" s="16"/>
    </row>
    <row r="675" spans="16:25" x14ac:dyDescent="0.2">
      <c r="P675" s="16"/>
      <c r="S675" s="16"/>
      <c r="V675" s="16"/>
      <c r="Y675" s="16"/>
    </row>
    <row r="676" spans="16:25" x14ac:dyDescent="0.2">
      <c r="P676" s="16"/>
      <c r="S676" s="16"/>
      <c r="V676" s="16"/>
      <c r="Y676" s="16"/>
    </row>
    <row r="677" spans="16:25" x14ac:dyDescent="0.2">
      <c r="P677" s="16"/>
      <c r="S677" s="16"/>
      <c r="V677" s="16"/>
      <c r="Y677" s="16"/>
    </row>
    <row r="678" spans="16:25" x14ac:dyDescent="0.2">
      <c r="P678" s="16"/>
      <c r="S678" s="16"/>
      <c r="V678" s="16"/>
      <c r="Y678" s="16"/>
    </row>
    <row r="679" spans="16:25" x14ac:dyDescent="0.2">
      <c r="P679" s="16"/>
      <c r="S679" s="16"/>
      <c r="V679" s="16"/>
      <c r="Y679" s="16"/>
    </row>
    <row r="680" spans="16:25" x14ac:dyDescent="0.2">
      <c r="P680" s="16"/>
      <c r="S680" s="16"/>
      <c r="V680" s="16"/>
      <c r="Y680" s="16"/>
    </row>
    <row r="681" spans="16:25" x14ac:dyDescent="0.2">
      <c r="P681" s="16"/>
      <c r="S681" s="16"/>
      <c r="V681" s="16"/>
      <c r="Y681" s="16"/>
    </row>
    <row r="682" spans="16:25" x14ac:dyDescent="0.2">
      <c r="P682" s="16"/>
      <c r="S682" s="16"/>
      <c r="V682" s="16"/>
      <c r="Y682" s="16"/>
    </row>
    <row r="683" spans="16:25" x14ac:dyDescent="0.2">
      <c r="P683" s="16"/>
      <c r="S683" s="16"/>
      <c r="V683" s="16"/>
      <c r="Y683" s="16"/>
    </row>
    <row r="684" spans="16:25" x14ac:dyDescent="0.2">
      <c r="P684" s="16"/>
      <c r="S684" s="16"/>
      <c r="V684" s="16"/>
      <c r="Y684" s="16"/>
    </row>
    <row r="685" spans="16:25" x14ac:dyDescent="0.2">
      <c r="P685" s="16"/>
      <c r="S685" s="16"/>
      <c r="V685" s="16"/>
      <c r="Y685" s="16"/>
    </row>
    <row r="686" spans="16:25" x14ac:dyDescent="0.2">
      <c r="P686" s="16"/>
      <c r="S686" s="16"/>
      <c r="V686" s="16"/>
      <c r="Y686" s="16"/>
    </row>
    <row r="687" spans="16:25" x14ac:dyDescent="0.2">
      <c r="P687" s="16"/>
      <c r="S687" s="16"/>
      <c r="V687" s="16"/>
      <c r="Y687" s="16"/>
    </row>
    <row r="688" spans="16:25" x14ac:dyDescent="0.2">
      <c r="P688" s="16"/>
      <c r="S688" s="16"/>
      <c r="V688" s="16"/>
      <c r="Y688" s="16"/>
    </row>
    <row r="689" spans="16:25" x14ac:dyDescent="0.2">
      <c r="P689" s="16"/>
      <c r="S689" s="16"/>
      <c r="V689" s="16"/>
      <c r="Y689" s="16"/>
    </row>
    <row r="690" spans="16:25" x14ac:dyDescent="0.2">
      <c r="P690" s="16"/>
      <c r="S690" s="16"/>
      <c r="V690" s="16"/>
      <c r="Y690" s="16"/>
    </row>
    <row r="691" spans="16:25" x14ac:dyDescent="0.2">
      <c r="P691" s="16"/>
      <c r="S691" s="16"/>
      <c r="V691" s="16"/>
      <c r="Y691" s="16"/>
    </row>
    <row r="692" spans="16:25" x14ac:dyDescent="0.2">
      <c r="P692" s="16"/>
      <c r="S692" s="16"/>
      <c r="V692" s="16"/>
      <c r="Y692" s="16"/>
    </row>
    <row r="693" spans="16:25" x14ac:dyDescent="0.2">
      <c r="P693" s="16"/>
      <c r="S693" s="16"/>
      <c r="V693" s="16"/>
      <c r="Y693" s="16"/>
    </row>
    <row r="694" spans="16:25" x14ac:dyDescent="0.2">
      <c r="P694" s="16"/>
      <c r="S694" s="16"/>
      <c r="V694" s="16"/>
      <c r="Y694" s="16"/>
    </row>
    <row r="695" spans="16:25" x14ac:dyDescent="0.2">
      <c r="P695" s="16"/>
      <c r="S695" s="16"/>
      <c r="V695" s="16"/>
      <c r="Y695" s="16"/>
    </row>
    <row r="696" spans="16:25" x14ac:dyDescent="0.2">
      <c r="P696" s="16"/>
      <c r="S696" s="16"/>
      <c r="V696" s="16"/>
      <c r="Y696" s="16"/>
    </row>
    <row r="697" spans="16:25" x14ac:dyDescent="0.2">
      <c r="P697" s="16"/>
      <c r="S697" s="16"/>
      <c r="V697" s="16"/>
      <c r="Y697" s="16"/>
    </row>
    <row r="698" spans="16:25" x14ac:dyDescent="0.2">
      <c r="P698" s="16"/>
      <c r="S698" s="16"/>
      <c r="V698" s="16"/>
      <c r="Y698" s="16"/>
    </row>
    <row r="699" spans="16:25" x14ac:dyDescent="0.2">
      <c r="P699" s="16"/>
      <c r="S699" s="16"/>
      <c r="V699" s="16"/>
      <c r="Y699" s="16"/>
    </row>
    <row r="700" spans="16:25" x14ac:dyDescent="0.2">
      <c r="P700" s="16"/>
      <c r="S700" s="16"/>
      <c r="V700" s="16"/>
      <c r="Y700" s="16"/>
    </row>
    <row r="701" spans="16:25" x14ac:dyDescent="0.2">
      <c r="P701" s="16"/>
      <c r="S701" s="16"/>
      <c r="V701" s="16"/>
      <c r="Y701" s="16"/>
    </row>
    <row r="702" spans="16:25" x14ac:dyDescent="0.2">
      <c r="P702" s="16"/>
      <c r="S702" s="16"/>
      <c r="V702" s="16"/>
      <c r="Y702" s="16"/>
    </row>
    <row r="703" spans="16:25" x14ac:dyDescent="0.2">
      <c r="P703" s="16"/>
      <c r="S703" s="16"/>
      <c r="V703" s="16"/>
      <c r="Y703" s="16"/>
    </row>
    <row r="704" spans="16:25" x14ac:dyDescent="0.2">
      <c r="P704" s="16"/>
      <c r="S704" s="16"/>
      <c r="V704" s="16"/>
      <c r="Y704" s="16"/>
    </row>
    <row r="705" spans="16:25" x14ac:dyDescent="0.2">
      <c r="P705" s="16"/>
      <c r="S705" s="16"/>
      <c r="V705" s="16"/>
      <c r="Y705" s="16"/>
    </row>
    <row r="706" spans="16:25" x14ac:dyDescent="0.2">
      <c r="P706" s="16"/>
      <c r="S706" s="16"/>
      <c r="V706" s="16"/>
      <c r="Y706" s="16"/>
    </row>
    <row r="707" spans="16:25" x14ac:dyDescent="0.2">
      <c r="P707" s="16"/>
      <c r="S707" s="16"/>
      <c r="V707" s="16"/>
      <c r="Y707" s="16"/>
    </row>
    <row r="708" spans="16:25" x14ac:dyDescent="0.2">
      <c r="P708" s="16"/>
      <c r="S708" s="16"/>
      <c r="V708" s="16"/>
      <c r="Y708" s="16"/>
    </row>
    <row r="709" spans="16:25" x14ac:dyDescent="0.2">
      <c r="P709" s="16"/>
      <c r="S709" s="16"/>
      <c r="V709" s="16"/>
      <c r="Y709" s="16"/>
    </row>
    <row r="710" spans="16:25" x14ac:dyDescent="0.2">
      <c r="P710" s="16"/>
      <c r="S710" s="16"/>
      <c r="V710" s="16"/>
      <c r="Y710" s="16"/>
    </row>
    <row r="711" spans="16:25" x14ac:dyDescent="0.2">
      <c r="P711" s="16"/>
      <c r="S711" s="16"/>
      <c r="V711" s="16"/>
      <c r="Y711" s="16"/>
    </row>
    <row r="712" spans="16:25" x14ac:dyDescent="0.2">
      <c r="P712" s="16"/>
      <c r="S712" s="16"/>
      <c r="V712" s="16"/>
      <c r="Y712" s="16"/>
    </row>
    <row r="713" spans="16:25" x14ac:dyDescent="0.2">
      <c r="P713" s="16"/>
      <c r="S713" s="16"/>
      <c r="V713" s="16"/>
      <c r="Y713" s="16"/>
    </row>
    <row r="714" spans="16:25" x14ac:dyDescent="0.2">
      <c r="P714" s="16"/>
      <c r="S714" s="16"/>
      <c r="V714" s="16"/>
      <c r="Y714" s="16"/>
    </row>
    <row r="715" spans="16:25" x14ac:dyDescent="0.2">
      <c r="P715" s="16"/>
      <c r="S715" s="16"/>
      <c r="V715" s="16"/>
      <c r="Y715" s="16"/>
    </row>
    <row r="716" spans="16:25" x14ac:dyDescent="0.2">
      <c r="P716" s="16"/>
      <c r="S716" s="16"/>
      <c r="V716" s="16"/>
      <c r="Y716" s="16"/>
    </row>
    <row r="717" spans="16:25" x14ac:dyDescent="0.2">
      <c r="P717" s="16"/>
      <c r="S717" s="16"/>
      <c r="V717" s="16"/>
      <c r="Y717" s="16"/>
    </row>
    <row r="718" spans="16:25" x14ac:dyDescent="0.2">
      <c r="P718" s="16"/>
      <c r="S718" s="16"/>
      <c r="V718" s="16"/>
      <c r="Y718" s="16"/>
    </row>
    <row r="719" spans="16:25" x14ac:dyDescent="0.2">
      <c r="P719" s="16"/>
      <c r="S719" s="16"/>
      <c r="V719" s="16"/>
      <c r="Y719" s="16"/>
    </row>
    <row r="720" spans="16:25" x14ac:dyDescent="0.2">
      <c r="P720" s="16"/>
      <c r="S720" s="16"/>
      <c r="V720" s="16"/>
      <c r="Y720" s="16"/>
    </row>
    <row r="721" spans="16:25" x14ac:dyDescent="0.2">
      <c r="P721" s="16"/>
      <c r="S721" s="16"/>
      <c r="V721" s="16"/>
      <c r="Y721" s="16"/>
    </row>
    <row r="722" spans="16:25" x14ac:dyDescent="0.2">
      <c r="P722" s="16"/>
      <c r="S722" s="16"/>
      <c r="V722" s="16"/>
      <c r="Y722" s="16"/>
    </row>
    <row r="723" spans="16:25" x14ac:dyDescent="0.2">
      <c r="P723" s="16"/>
      <c r="S723" s="16"/>
      <c r="V723" s="16"/>
      <c r="Y723" s="16"/>
    </row>
    <row r="724" spans="16:25" x14ac:dyDescent="0.2">
      <c r="P724" s="16"/>
      <c r="S724" s="16"/>
      <c r="V724" s="16"/>
      <c r="Y724" s="16"/>
    </row>
    <row r="725" spans="16:25" x14ac:dyDescent="0.2">
      <c r="P725" s="16"/>
      <c r="S725" s="16"/>
      <c r="V725" s="16"/>
      <c r="Y725" s="16"/>
    </row>
    <row r="726" spans="16:25" x14ac:dyDescent="0.2">
      <c r="P726" s="16"/>
      <c r="S726" s="16"/>
      <c r="V726" s="16"/>
      <c r="Y726" s="16"/>
    </row>
    <row r="727" spans="16:25" x14ac:dyDescent="0.2">
      <c r="P727" s="16"/>
      <c r="S727" s="16"/>
      <c r="V727" s="16"/>
      <c r="Y727" s="16"/>
    </row>
    <row r="728" spans="16:25" x14ac:dyDescent="0.2">
      <c r="P728" s="16"/>
      <c r="S728" s="16"/>
      <c r="V728" s="16"/>
      <c r="Y728" s="16"/>
    </row>
    <row r="729" spans="16:25" x14ac:dyDescent="0.2">
      <c r="P729" s="16"/>
      <c r="S729" s="16"/>
      <c r="V729" s="16"/>
      <c r="Y729" s="16"/>
    </row>
    <row r="730" spans="16:25" x14ac:dyDescent="0.2">
      <c r="P730" s="16"/>
      <c r="S730" s="16"/>
      <c r="V730" s="16"/>
      <c r="Y730" s="16"/>
    </row>
    <row r="731" spans="16:25" x14ac:dyDescent="0.2">
      <c r="P731" s="16"/>
      <c r="S731" s="16"/>
      <c r="V731" s="16"/>
      <c r="Y731" s="16"/>
    </row>
    <row r="732" spans="16:25" x14ac:dyDescent="0.2">
      <c r="P732" s="16"/>
      <c r="S732" s="16"/>
      <c r="V732" s="16"/>
      <c r="Y732" s="16"/>
    </row>
    <row r="733" spans="16:25" x14ac:dyDescent="0.2">
      <c r="P733" s="16"/>
      <c r="S733" s="16"/>
      <c r="V733" s="16"/>
      <c r="Y733" s="16"/>
    </row>
    <row r="734" spans="16:25" x14ac:dyDescent="0.2">
      <c r="P734" s="16"/>
      <c r="S734" s="16"/>
      <c r="V734" s="16"/>
      <c r="Y734" s="16"/>
    </row>
    <row r="735" spans="16:25" x14ac:dyDescent="0.2">
      <c r="P735" s="16"/>
      <c r="S735" s="16"/>
      <c r="V735" s="16"/>
      <c r="Y735" s="16"/>
    </row>
    <row r="736" spans="16:25" x14ac:dyDescent="0.2">
      <c r="P736" s="16"/>
      <c r="S736" s="16"/>
      <c r="V736" s="16"/>
      <c r="Y736" s="16"/>
    </row>
    <row r="737" spans="16:25" x14ac:dyDescent="0.2">
      <c r="P737" s="16"/>
      <c r="S737" s="16"/>
      <c r="V737" s="16"/>
      <c r="Y737" s="16"/>
    </row>
    <row r="738" spans="16:25" x14ac:dyDescent="0.2">
      <c r="P738" s="16"/>
      <c r="S738" s="16"/>
      <c r="V738" s="16"/>
      <c r="Y738" s="16"/>
    </row>
    <row r="739" spans="16:25" x14ac:dyDescent="0.2">
      <c r="P739" s="16"/>
      <c r="S739" s="16"/>
      <c r="V739" s="16"/>
      <c r="Y739" s="16"/>
    </row>
    <row r="740" spans="16:25" x14ac:dyDescent="0.2">
      <c r="P740" s="16"/>
      <c r="S740" s="16"/>
      <c r="V740" s="16"/>
      <c r="Y740" s="16"/>
    </row>
    <row r="741" spans="16:25" x14ac:dyDescent="0.2">
      <c r="P741" s="16"/>
      <c r="S741" s="16"/>
      <c r="V741" s="16"/>
      <c r="Y741" s="16"/>
    </row>
    <row r="742" spans="16:25" x14ac:dyDescent="0.2">
      <c r="P742" s="16"/>
      <c r="S742" s="16"/>
      <c r="V742" s="16"/>
      <c r="Y742" s="16"/>
    </row>
    <row r="743" spans="16:25" x14ac:dyDescent="0.2">
      <c r="P743" s="16"/>
      <c r="S743" s="16"/>
      <c r="V743" s="16"/>
      <c r="Y743" s="16"/>
    </row>
    <row r="744" spans="16:25" x14ac:dyDescent="0.2">
      <c r="P744" s="16"/>
      <c r="S744" s="16"/>
      <c r="V744" s="16"/>
      <c r="Y744" s="16"/>
    </row>
    <row r="745" spans="16:25" x14ac:dyDescent="0.2">
      <c r="P745" s="16"/>
      <c r="S745" s="16"/>
      <c r="V745" s="16"/>
      <c r="Y745" s="16"/>
    </row>
    <row r="746" spans="16:25" x14ac:dyDescent="0.2">
      <c r="P746" s="16"/>
      <c r="S746" s="16"/>
      <c r="V746" s="16"/>
      <c r="Y746" s="16"/>
    </row>
    <row r="747" spans="16:25" x14ac:dyDescent="0.2">
      <c r="P747" s="16"/>
      <c r="S747" s="16"/>
      <c r="V747" s="16"/>
      <c r="Y747" s="16"/>
    </row>
    <row r="748" spans="16:25" x14ac:dyDescent="0.2">
      <c r="P748" s="16"/>
      <c r="S748" s="16"/>
      <c r="V748" s="16"/>
      <c r="Y748" s="16"/>
    </row>
    <row r="749" spans="16:25" x14ac:dyDescent="0.2">
      <c r="P749" s="16"/>
      <c r="S749" s="16"/>
      <c r="V749" s="16"/>
      <c r="Y749" s="16"/>
    </row>
    <row r="750" spans="16:25" x14ac:dyDescent="0.2">
      <c r="P750" s="16"/>
      <c r="S750" s="16"/>
      <c r="V750" s="16"/>
      <c r="Y750" s="16"/>
    </row>
    <row r="751" spans="16:25" x14ac:dyDescent="0.2">
      <c r="P751" s="16"/>
      <c r="S751" s="16"/>
      <c r="V751" s="16"/>
      <c r="Y751" s="16"/>
    </row>
    <row r="752" spans="16:25" x14ac:dyDescent="0.2">
      <c r="P752" s="16"/>
      <c r="S752" s="16"/>
      <c r="V752" s="16"/>
      <c r="Y752" s="16"/>
    </row>
    <row r="753" spans="16:25" x14ac:dyDescent="0.2">
      <c r="P753" s="16"/>
      <c r="S753" s="16"/>
      <c r="V753" s="16"/>
      <c r="Y753" s="16"/>
    </row>
    <row r="754" spans="16:25" x14ac:dyDescent="0.2">
      <c r="P754" s="16"/>
      <c r="S754" s="16"/>
      <c r="V754" s="16"/>
      <c r="Y754" s="16"/>
    </row>
    <row r="755" spans="16:25" x14ac:dyDescent="0.2">
      <c r="P755" s="16"/>
      <c r="S755" s="16"/>
      <c r="V755" s="16"/>
      <c r="Y755" s="16"/>
    </row>
    <row r="756" spans="16:25" x14ac:dyDescent="0.2">
      <c r="P756" s="16"/>
      <c r="S756" s="16"/>
      <c r="V756" s="16"/>
      <c r="Y756" s="16"/>
    </row>
    <row r="757" spans="16:25" x14ac:dyDescent="0.2">
      <c r="P757" s="16"/>
      <c r="S757" s="16"/>
      <c r="V757" s="16"/>
      <c r="Y757" s="16"/>
    </row>
    <row r="758" spans="16:25" x14ac:dyDescent="0.2">
      <c r="P758" s="16"/>
      <c r="S758" s="16"/>
      <c r="V758" s="16"/>
      <c r="Y758" s="16"/>
    </row>
    <row r="759" spans="16:25" x14ac:dyDescent="0.2">
      <c r="P759" s="16"/>
      <c r="S759" s="16"/>
      <c r="V759" s="16"/>
      <c r="Y759" s="16"/>
    </row>
    <row r="760" spans="16:25" x14ac:dyDescent="0.2">
      <c r="P760" s="16"/>
      <c r="S760" s="16"/>
      <c r="V760" s="16"/>
      <c r="Y760" s="16"/>
    </row>
    <row r="761" spans="16:25" x14ac:dyDescent="0.2">
      <c r="P761" s="16"/>
      <c r="S761" s="16"/>
      <c r="V761" s="16"/>
      <c r="Y761" s="16"/>
    </row>
    <row r="762" spans="16:25" x14ac:dyDescent="0.2">
      <c r="P762" s="16"/>
      <c r="S762" s="16"/>
      <c r="V762" s="16"/>
      <c r="Y762" s="16"/>
    </row>
    <row r="763" spans="16:25" x14ac:dyDescent="0.2">
      <c r="P763" s="16"/>
      <c r="S763" s="16"/>
      <c r="V763" s="16"/>
      <c r="Y763" s="16"/>
    </row>
    <row r="764" spans="16:25" x14ac:dyDescent="0.2">
      <c r="P764" s="16"/>
      <c r="S764" s="16"/>
      <c r="V764" s="16"/>
      <c r="Y764" s="16"/>
    </row>
    <row r="765" spans="16:25" x14ac:dyDescent="0.2">
      <c r="P765" s="16"/>
      <c r="S765" s="16"/>
      <c r="V765" s="16"/>
      <c r="Y765" s="16"/>
    </row>
    <row r="766" spans="16:25" x14ac:dyDescent="0.2">
      <c r="P766" s="16"/>
      <c r="S766" s="16"/>
      <c r="V766" s="16"/>
      <c r="Y766" s="16"/>
    </row>
    <row r="767" spans="16:25" x14ac:dyDescent="0.2">
      <c r="P767" s="16"/>
      <c r="S767" s="16"/>
      <c r="V767" s="16"/>
      <c r="Y767" s="16"/>
    </row>
    <row r="768" spans="16:25" x14ac:dyDescent="0.2">
      <c r="P768" s="16"/>
      <c r="S768" s="16"/>
      <c r="V768" s="16"/>
      <c r="Y768" s="16"/>
    </row>
    <row r="769" spans="16:25" x14ac:dyDescent="0.2">
      <c r="P769" s="16"/>
      <c r="S769" s="16"/>
      <c r="V769" s="16"/>
      <c r="Y769" s="16"/>
    </row>
    <row r="770" spans="16:25" x14ac:dyDescent="0.2">
      <c r="P770" s="16"/>
      <c r="S770" s="16"/>
      <c r="V770" s="16"/>
      <c r="Y770" s="16"/>
    </row>
    <row r="771" spans="16:25" x14ac:dyDescent="0.2">
      <c r="P771" s="16"/>
      <c r="S771" s="16"/>
      <c r="V771" s="16"/>
      <c r="Y771" s="16"/>
    </row>
    <row r="772" spans="16:25" x14ac:dyDescent="0.2">
      <c r="P772" s="16"/>
      <c r="S772" s="16"/>
      <c r="V772" s="16"/>
      <c r="Y772" s="16"/>
    </row>
    <row r="773" spans="16:25" x14ac:dyDescent="0.2">
      <c r="P773" s="16"/>
      <c r="S773" s="16"/>
      <c r="V773" s="16"/>
      <c r="Y773" s="16"/>
    </row>
    <row r="774" spans="16:25" x14ac:dyDescent="0.2">
      <c r="P774" s="16"/>
      <c r="S774" s="16"/>
      <c r="V774" s="16"/>
      <c r="Y774" s="16"/>
    </row>
    <row r="775" spans="16:25" x14ac:dyDescent="0.2">
      <c r="P775" s="16"/>
      <c r="S775" s="16"/>
      <c r="V775" s="16"/>
      <c r="Y775" s="16"/>
    </row>
    <row r="776" spans="16:25" x14ac:dyDescent="0.2">
      <c r="P776" s="16"/>
      <c r="S776" s="16"/>
      <c r="V776" s="16"/>
      <c r="Y776" s="16"/>
    </row>
    <row r="777" spans="16:25" x14ac:dyDescent="0.2">
      <c r="P777" s="16"/>
      <c r="S777" s="16"/>
      <c r="V777" s="16"/>
      <c r="Y777" s="16"/>
    </row>
    <row r="778" spans="16:25" x14ac:dyDescent="0.2">
      <c r="P778" s="16"/>
      <c r="S778" s="16"/>
      <c r="V778" s="16"/>
      <c r="Y778" s="16"/>
    </row>
    <row r="779" spans="16:25" x14ac:dyDescent="0.2">
      <c r="P779" s="16"/>
      <c r="S779" s="16"/>
      <c r="V779" s="16"/>
      <c r="Y779" s="16"/>
    </row>
    <row r="780" spans="16:25" x14ac:dyDescent="0.2">
      <c r="P780" s="16"/>
      <c r="S780" s="16"/>
      <c r="V780" s="16"/>
      <c r="Y780" s="16"/>
    </row>
    <row r="781" spans="16:25" x14ac:dyDescent="0.2">
      <c r="P781" s="16"/>
      <c r="S781" s="16"/>
      <c r="V781" s="16"/>
      <c r="Y781" s="16"/>
    </row>
    <row r="782" spans="16:25" x14ac:dyDescent="0.2">
      <c r="P782" s="16"/>
      <c r="S782" s="16"/>
      <c r="V782" s="16"/>
      <c r="Y782" s="16"/>
    </row>
    <row r="783" spans="16:25" x14ac:dyDescent="0.2">
      <c r="P783" s="16"/>
      <c r="S783" s="16"/>
      <c r="V783" s="16"/>
      <c r="Y783" s="16"/>
    </row>
    <row r="784" spans="16:25" x14ac:dyDescent="0.2">
      <c r="P784" s="16"/>
      <c r="S784" s="16"/>
      <c r="V784" s="16"/>
      <c r="Y784" s="16"/>
    </row>
    <row r="785" spans="16:25" x14ac:dyDescent="0.2">
      <c r="P785" s="16"/>
      <c r="S785" s="16"/>
      <c r="V785" s="16"/>
      <c r="Y785" s="16"/>
    </row>
    <row r="786" spans="16:25" x14ac:dyDescent="0.2">
      <c r="P786" s="16"/>
      <c r="S786" s="16"/>
      <c r="V786" s="16"/>
      <c r="Y786" s="16"/>
    </row>
    <row r="787" spans="16:25" x14ac:dyDescent="0.2">
      <c r="P787" s="16"/>
      <c r="S787" s="16"/>
      <c r="V787" s="16"/>
      <c r="Y787" s="16"/>
    </row>
    <row r="788" spans="16:25" x14ac:dyDescent="0.2">
      <c r="P788" s="16"/>
      <c r="S788" s="16"/>
      <c r="V788" s="16"/>
      <c r="Y788" s="16"/>
    </row>
    <row r="789" spans="16:25" x14ac:dyDescent="0.2">
      <c r="P789" s="16"/>
      <c r="S789" s="16"/>
      <c r="V789" s="16"/>
      <c r="Y789" s="16"/>
    </row>
    <row r="790" spans="16:25" x14ac:dyDescent="0.2">
      <c r="P790" s="16"/>
      <c r="S790" s="16"/>
      <c r="V790" s="16"/>
      <c r="Y790" s="16"/>
    </row>
    <row r="791" spans="16:25" x14ac:dyDescent="0.2">
      <c r="P791" s="16"/>
      <c r="S791" s="16"/>
      <c r="V791" s="16"/>
      <c r="Y791" s="16"/>
    </row>
    <row r="792" spans="16:25" x14ac:dyDescent="0.2">
      <c r="P792" s="16"/>
      <c r="S792" s="16"/>
      <c r="V792" s="16"/>
      <c r="Y792" s="16"/>
    </row>
    <row r="793" spans="16:25" x14ac:dyDescent="0.2">
      <c r="P793" s="16"/>
      <c r="S793" s="16"/>
      <c r="V793" s="16"/>
      <c r="Y793" s="16"/>
    </row>
    <row r="794" spans="16:25" x14ac:dyDescent="0.2">
      <c r="P794" s="16"/>
      <c r="S794" s="16"/>
      <c r="V794" s="16"/>
      <c r="Y794" s="16"/>
    </row>
    <row r="795" spans="16:25" x14ac:dyDescent="0.2">
      <c r="P795" s="16"/>
      <c r="S795" s="16"/>
      <c r="V795" s="16"/>
      <c r="Y795" s="16"/>
    </row>
    <row r="796" spans="16:25" x14ac:dyDescent="0.2">
      <c r="P796" s="16"/>
      <c r="S796" s="16"/>
      <c r="V796" s="16"/>
      <c r="Y796" s="16"/>
    </row>
    <row r="797" spans="16:25" x14ac:dyDescent="0.2">
      <c r="P797" s="16"/>
      <c r="S797" s="16"/>
      <c r="V797" s="16"/>
      <c r="Y797" s="16"/>
    </row>
    <row r="798" spans="16:25" x14ac:dyDescent="0.2">
      <c r="P798" s="16"/>
      <c r="S798" s="16"/>
      <c r="V798" s="16"/>
      <c r="Y798" s="16"/>
    </row>
    <row r="799" spans="16:25" x14ac:dyDescent="0.2">
      <c r="P799" s="16"/>
      <c r="S799" s="16"/>
      <c r="V799" s="16"/>
      <c r="Y799" s="16"/>
    </row>
    <row r="800" spans="16:25" x14ac:dyDescent="0.2">
      <c r="P800" s="16"/>
      <c r="S800" s="16"/>
      <c r="V800" s="16"/>
      <c r="Y800" s="16"/>
    </row>
    <row r="801" spans="16:25" x14ac:dyDescent="0.2">
      <c r="P801" s="16"/>
      <c r="S801" s="16"/>
      <c r="V801" s="16"/>
      <c r="Y801" s="16"/>
    </row>
    <row r="802" spans="16:25" x14ac:dyDescent="0.2">
      <c r="P802" s="16"/>
      <c r="S802" s="16"/>
      <c r="V802" s="16"/>
      <c r="Y802" s="16"/>
    </row>
    <row r="803" spans="16:25" x14ac:dyDescent="0.2">
      <c r="P803" s="16"/>
      <c r="S803" s="16"/>
      <c r="V803" s="16"/>
      <c r="Y803" s="16"/>
    </row>
    <row r="804" spans="16:25" x14ac:dyDescent="0.2">
      <c r="P804" s="16"/>
      <c r="S804" s="16"/>
      <c r="V804" s="16"/>
      <c r="Y804" s="16"/>
    </row>
    <row r="805" spans="16:25" x14ac:dyDescent="0.2">
      <c r="P805" s="16"/>
      <c r="S805" s="16"/>
      <c r="V805" s="16"/>
      <c r="Y805" s="16"/>
    </row>
    <row r="806" spans="16:25" x14ac:dyDescent="0.2">
      <c r="P806" s="16"/>
      <c r="S806" s="16"/>
      <c r="V806" s="16"/>
      <c r="Y806" s="16"/>
    </row>
    <row r="807" spans="16:25" x14ac:dyDescent="0.2">
      <c r="P807" s="16"/>
      <c r="S807" s="16"/>
      <c r="V807" s="16"/>
      <c r="Y807" s="16"/>
    </row>
    <row r="808" spans="16:25" x14ac:dyDescent="0.2">
      <c r="P808" s="16"/>
      <c r="S808" s="16"/>
      <c r="V808" s="16"/>
      <c r="Y808" s="16"/>
    </row>
    <row r="809" spans="16:25" x14ac:dyDescent="0.2">
      <c r="P809" s="16"/>
      <c r="S809" s="16"/>
      <c r="V809" s="16"/>
      <c r="Y809" s="16"/>
    </row>
    <row r="810" spans="16:25" x14ac:dyDescent="0.2">
      <c r="P810" s="16"/>
      <c r="S810" s="16"/>
      <c r="V810" s="16"/>
      <c r="Y810" s="16"/>
    </row>
    <row r="811" spans="16:25" x14ac:dyDescent="0.2">
      <c r="P811" s="16"/>
      <c r="S811" s="16"/>
      <c r="V811" s="16"/>
      <c r="Y811" s="16"/>
    </row>
    <row r="812" spans="16:25" x14ac:dyDescent="0.2">
      <c r="P812" s="16"/>
      <c r="S812" s="16"/>
      <c r="V812" s="16"/>
      <c r="Y812" s="16"/>
    </row>
    <row r="813" spans="16:25" x14ac:dyDescent="0.2">
      <c r="P813" s="16"/>
      <c r="S813" s="16"/>
      <c r="V813" s="16"/>
      <c r="Y813" s="16"/>
    </row>
    <row r="814" spans="16:25" x14ac:dyDescent="0.2">
      <c r="P814" s="16"/>
      <c r="S814" s="16"/>
      <c r="V814" s="16"/>
      <c r="Y814" s="16"/>
    </row>
    <row r="815" spans="16:25" x14ac:dyDescent="0.2">
      <c r="P815" s="16"/>
      <c r="S815" s="16"/>
      <c r="V815" s="16"/>
      <c r="Y815" s="16"/>
    </row>
    <row r="816" spans="16:25" x14ac:dyDescent="0.2">
      <c r="P816" s="16"/>
      <c r="S816" s="16"/>
      <c r="V816" s="16"/>
      <c r="Y816" s="16"/>
    </row>
    <row r="817" spans="16:25" x14ac:dyDescent="0.2">
      <c r="P817" s="16"/>
      <c r="S817" s="16"/>
      <c r="V817" s="16"/>
      <c r="Y817" s="16"/>
    </row>
    <row r="818" spans="16:25" x14ac:dyDescent="0.2">
      <c r="P818" s="16"/>
      <c r="S818" s="16"/>
      <c r="V818" s="16"/>
      <c r="Y818" s="16"/>
    </row>
    <row r="819" spans="16:25" x14ac:dyDescent="0.2">
      <c r="P819" s="16"/>
      <c r="S819" s="16"/>
      <c r="V819" s="16"/>
      <c r="Y819" s="16"/>
    </row>
    <row r="820" spans="16:25" x14ac:dyDescent="0.2">
      <c r="P820" s="16"/>
      <c r="S820" s="16"/>
      <c r="V820" s="16"/>
      <c r="Y820" s="16"/>
    </row>
    <row r="821" spans="16:25" x14ac:dyDescent="0.2">
      <c r="P821" s="16"/>
      <c r="S821" s="16"/>
      <c r="V821" s="16"/>
      <c r="Y821" s="16"/>
    </row>
    <row r="822" spans="16:25" x14ac:dyDescent="0.2">
      <c r="P822" s="16"/>
      <c r="S822" s="16"/>
      <c r="V822" s="16"/>
      <c r="Y822" s="16"/>
    </row>
    <row r="823" spans="16:25" x14ac:dyDescent="0.2">
      <c r="P823" s="16"/>
      <c r="S823" s="16"/>
      <c r="V823" s="16"/>
      <c r="Y823" s="16"/>
    </row>
    <row r="824" spans="16:25" x14ac:dyDescent="0.2">
      <c r="P824" s="16"/>
      <c r="S824" s="16"/>
      <c r="V824" s="16"/>
      <c r="Y824" s="16"/>
    </row>
    <row r="825" spans="16:25" x14ac:dyDescent="0.2">
      <c r="P825" s="16"/>
      <c r="S825" s="16"/>
      <c r="V825" s="16"/>
      <c r="Y825" s="16"/>
    </row>
    <row r="826" spans="16:25" x14ac:dyDescent="0.2">
      <c r="P826" s="16"/>
      <c r="S826" s="16"/>
      <c r="V826" s="16"/>
      <c r="Y826" s="16"/>
    </row>
    <row r="827" spans="16:25" x14ac:dyDescent="0.2">
      <c r="P827" s="16"/>
      <c r="S827" s="16"/>
      <c r="V827" s="16"/>
      <c r="Y827" s="16"/>
    </row>
    <row r="828" spans="16:25" x14ac:dyDescent="0.2">
      <c r="P828" s="16"/>
      <c r="S828" s="16"/>
      <c r="V828" s="16"/>
      <c r="Y828" s="16"/>
    </row>
    <row r="829" spans="16:25" x14ac:dyDescent="0.2">
      <c r="P829" s="16"/>
      <c r="S829" s="16"/>
      <c r="V829" s="16"/>
      <c r="Y829" s="16"/>
    </row>
    <row r="830" spans="16:25" x14ac:dyDescent="0.2">
      <c r="P830" s="16"/>
      <c r="S830" s="16"/>
      <c r="V830" s="16"/>
      <c r="Y830" s="16"/>
    </row>
    <row r="831" spans="16:25" x14ac:dyDescent="0.2">
      <c r="P831" s="16"/>
      <c r="S831" s="16"/>
      <c r="V831" s="16"/>
      <c r="Y831" s="16"/>
    </row>
    <row r="832" spans="16:25" x14ac:dyDescent="0.2">
      <c r="P832" s="16"/>
      <c r="S832" s="16"/>
      <c r="V832" s="16"/>
      <c r="Y832" s="16"/>
    </row>
    <row r="833" spans="16:25" x14ac:dyDescent="0.2">
      <c r="P833" s="16"/>
      <c r="S833" s="16"/>
      <c r="V833" s="16"/>
      <c r="Y833" s="16"/>
    </row>
    <row r="834" spans="16:25" x14ac:dyDescent="0.2">
      <c r="P834" s="16"/>
      <c r="S834" s="16"/>
      <c r="V834" s="16"/>
      <c r="Y834" s="16"/>
    </row>
    <row r="835" spans="16:25" x14ac:dyDescent="0.2">
      <c r="P835" s="16"/>
      <c r="S835" s="16"/>
      <c r="V835" s="16"/>
      <c r="Y835" s="16"/>
    </row>
    <row r="836" spans="16:25" x14ac:dyDescent="0.2">
      <c r="P836" s="16"/>
      <c r="S836" s="16"/>
      <c r="V836" s="16"/>
      <c r="Y836" s="16"/>
    </row>
    <row r="837" spans="16:25" x14ac:dyDescent="0.2">
      <c r="P837" s="16"/>
      <c r="S837" s="16"/>
      <c r="V837" s="16"/>
      <c r="Y837" s="16"/>
    </row>
    <row r="838" spans="16:25" x14ac:dyDescent="0.2">
      <c r="P838" s="16"/>
      <c r="S838" s="16"/>
      <c r="V838" s="16"/>
      <c r="Y838" s="16"/>
    </row>
    <row r="839" spans="16:25" x14ac:dyDescent="0.2">
      <c r="P839" s="16"/>
      <c r="S839" s="16"/>
      <c r="V839" s="16"/>
      <c r="Y839" s="16"/>
    </row>
    <row r="840" spans="16:25" x14ac:dyDescent="0.2">
      <c r="P840" s="16"/>
      <c r="S840" s="16"/>
      <c r="V840" s="16"/>
      <c r="Y840" s="16"/>
    </row>
    <row r="841" spans="16:25" x14ac:dyDescent="0.2">
      <c r="P841" s="16"/>
      <c r="S841" s="16"/>
      <c r="V841" s="16"/>
      <c r="Y841" s="16"/>
    </row>
    <row r="842" spans="16:25" x14ac:dyDescent="0.2">
      <c r="P842" s="16"/>
      <c r="S842" s="16"/>
      <c r="V842" s="16"/>
      <c r="Y842" s="16"/>
    </row>
    <row r="843" spans="16:25" x14ac:dyDescent="0.2">
      <c r="P843" s="16"/>
      <c r="S843" s="16"/>
      <c r="V843" s="16"/>
      <c r="Y843" s="16"/>
    </row>
    <row r="844" spans="16:25" x14ac:dyDescent="0.2">
      <c r="P844" s="16"/>
      <c r="S844" s="16"/>
      <c r="V844" s="16"/>
      <c r="Y844" s="16"/>
    </row>
    <row r="845" spans="16:25" x14ac:dyDescent="0.2">
      <c r="P845" s="16"/>
      <c r="S845" s="16"/>
      <c r="V845" s="16"/>
      <c r="Y845" s="16"/>
    </row>
    <row r="846" spans="16:25" x14ac:dyDescent="0.2">
      <c r="P846" s="16"/>
      <c r="S846" s="16"/>
      <c r="V846" s="16"/>
      <c r="Y846" s="16"/>
    </row>
    <row r="847" spans="16:25" x14ac:dyDescent="0.2">
      <c r="P847" s="16"/>
      <c r="S847" s="16"/>
      <c r="V847" s="16"/>
      <c r="Y847" s="16"/>
    </row>
    <row r="848" spans="16:25" x14ac:dyDescent="0.2">
      <c r="P848" s="16"/>
      <c r="S848" s="16"/>
      <c r="V848" s="16"/>
      <c r="Y848" s="16"/>
    </row>
    <row r="849" spans="16:25" x14ac:dyDescent="0.2">
      <c r="P849" s="16"/>
      <c r="S849" s="16"/>
      <c r="V849" s="16"/>
      <c r="Y849" s="16"/>
    </row>
    <row r="850" spans="16:25" x14ac:dyDescent="0.2">
      <c r="P850" s="16"/>
      <c r="S850" s="16"/>
      <c r="V850" s="16"/>
      <c r="Y850" s="16"/>
    </row>
    <row r="851" spans="16:25" x14ac:dyDescent="0.2">
      <c r="P851" s="16"/>
      <c r="S851" s="16"/>
      <c r="V851" s="16"/>
      <c r="Y851" s="16"/>
    </row>
    <row r="852" spans="16:25" x14ac:dyDescent="0.2">
      <c r="P852" s="16"/>
      <c r="S852" s="16"/>
      <c r="V852" s="16"/>
      <c r="Y852" s="16"/>
    </row>
    <row r="853" spans="16:25" x14ac:dyDescent="0.2">
      <c r="P853" s="16"/>
      <c r="S853" s="16"/>
      <c r="V853" s="16"/>
      <c r="Y853" s="16"/>
    </row>
    <row r="854" spans="16:25" x14ac:dyDescent="0.2">
      <c r="P854" s="16"/>
      <c r="S854" s="16"/>
      <c r="V854" s="16"/>
      <c r="Y854" s="16"/>
    </row>
    <row r="855" spans="16:25" x14ac:dyDescent="0.2">
      <c r="P855" s="16"/>
      <c r="S855" s="16"/>
      <c r="V855" s="16"/>
      <c r="Y855" s="16"/>
    </row>
    <row r="856" spans="16:25" x14ac:dyDescent="0.2">
      <c r="P856" s="16"/>
      <c r="S856" s="16"/>
      <c r="V856" s="16"/>
      <c r="Y856" s="16"/>
    </row>
    <row r="857" spans="16:25" x14ac:dyDescent="0.2">
      <c r="P857" s="16"/>
      <c r="S857" s="16"/>
      <c r="V857" s="16"/>
      <c r="Y857" s="16"/>
    </row>
    <row r="858" spans="16:25" x14ac:dyDescent="0.2">
      <c r="P858" s="16"/>
      <c r="S858" s="16"/>
      <c r="V858" s="16"/>
      <c r="Y858" s="16"/>
    </row>
    <row r="859" spans="16:25" x14ac:dyDescent="0.2">
      <c r="P859" s="16"/>
      <c r="S859" s="16"/>
      <c r="V859" s="16"/>
      <c r="Y859" s="16"/>
    </row>
    <row r="860" spans="16:25" x14ac:dyDescent="0.2">
      <c r="P860" s="16"/>
      <c r="S860" s="16"/>
      <c r="V860" s="16"/>
      <c r="Y860" s="16"/>
    </row>
    <row r="861" spans="16:25" x14ac:dyDescent="0.2">
      <c r="P861" s="16"/>
      <c r="S861" s="16"/>
      <c r="V861" s="16"/>
      <c r="Y861" s="16"/>
    </row>
    <row r="862" spans="16:25" x14ac:dyDescent="0.2">
      <c r="P862" s="16"/>
      <c r="S862" s="16"/>
      <c r="V862" s="16"/>
      <c r="Y862" s="16"/>
    </row>
    <row r="863" spans="16:25" x14ac:dyDescent="0.2">
      <c r="P863" s="16"/>
      <c r="S863" s="16"/>
      <c r="V863" s="16"/>
      <c r="Y863" s="16"/>
    </row>
    <row r="864" spans="16:25" x14ac:dyDescent="0.2">
      <c r="P864" s="16"/>
      <c r="S864" s="16"/>
      <c r="V864" s="16"/>
      <c r="Y864" s="16"/>
    </row>
    <row r="865" spans="16:25" x14ac:dyDescent="0.2">
      <c r="P865" s="16"/>
      <c r="S865" s="16"/>
      <c r="V865" s="16"/>
      <c r="Y865" s="16"/>
    </row>
    <row r="866" spans="16:25" x14ac:dyDescent="0.2">
      <c r="P866" s="16"/>
      <c r="S866" s="16"/>
      <c r="V866" s="16"/>
      <c r="Y866" s="16"/>
    </row>
    <row r="867" spans="16:25" x14ac:dyDescent="0.2">
      <c r="P867" s="16"/>
      <c r="S867" s="16"/>
      <c r="V867" s="16"/>
      <c r="Y867" s="16"/>
    </row>
    <row r="868" spans="16:25" x14ac:dyDescent="0.2">
      <c r="P868" s="16"/>
      <c r="S868" s="16"/>
      <c r="V868" s="16"/>
      <c r="Y868" s="16"/>
    </row>
    <row r="869" spans="16:25" x14ac:dyDescent="0.2">
      <c r="P869" s="16"/>
      <c r="S869" s="16"/>
      <c r="V869" s="16"/>
      <c r="Y869" s="16"/>
    </row>
    <row r="870" spans="16:25" x14ac:dyDescent="0.2">
      <c r="P870" s="16"/>
      <c r="S870" s="16"/>
      <c r="V870" s="16"/>
      <c r="Y870" s="16"/>
    </row>
    <row r="871" spans="16:25" x14ac:dyDescent="0.2">
      <c r="P871" s="16"/>
      <c r="S871" s="16"/>
      <c r="V871" s="16"/>
      <c r="Y871" s="16"/>
    </row>
    <row r="872" spans="16:25" x14ac:dyDescent="0.2">
      <c r="P872" s="16"/>
      <c r="S872" s="16"/>
      <c r="V872" s="16"/>
      <c r="Y872" s="16"/>
    </row>
    <row r="873" spans="16:25" x14ac:dyDescent="0.2">
      <c r="P873" s="16"/>
      <c r="S873" s="16"/>
      <c r="V873" s="16"/>
      <c r="Y873" s="16"/>
    </row>
    <row r="874" spans="16:25" x14ac:dyDescent="0.2">
      <c r="P874" s="16"/>
      <c r="S874" s="16"/>
      <c r="V874" s="16"/>
      <c r="Y874" s="16"/>
    </row>
    <row r="875" spans="16:25" x14ac:dyDescent="0.2">
      <c r="P875" s="16"/>
      <c r="S875" s="16"/>
      <c r="V875" s="16"/>
      <c r="Y875" s="16"/>
    </row>
    <row r="876" spans="16:25" x14ac:dyDescent="0.2">
      <c r="P876" s="16"/>
      <c r="S876" s="16"/>
      <c r="V876" s="16"/>
      <c r="Y876" s="16"/>
    </row>
    <row r="877" spans="16:25" x14ac:dyDescent="0.2">
      <c r="P877" s="16"/>
      <c r="S877" s="16"/>
      <c r="V877" s="16"/>
      <c r="Y877" s="16"/>
    </row>
    <row r="878" spans="16:25" x14ac:dyDescent="0.2">
      <c r="P878" s="16"/>
      <c r="S878" s="16"/>
      <c r="V878" s="16"/>
      <c r="Y878" s="16"/>
    </row>
    <row r="879" spans="16:25" x14ac:dyDescent="0.2">
      <c r="P879" s="16"/>
      <c r="S879" s="16"/>
      <c r="V879" s="16"/>
      <c r="Y879" s="16"/>
    </row>
    <row r="880" spans="16:25" x14ac:dyDescent="0.2">
      <c r="P880" s="16"/>
      <c r="S880" s="16"/>
      <c r="V880" s="16"/>
      <c r="Y880" s="16"/>
    </row>
    <row r="881" spans="16:25" x14ac:dyDescent="0.2">
      <c r="P881" s="16"/>
      <c r="S881" s="16"/>
      <c r="V881" s="16"/>
      <c r="Y881" s="16"/>
    </row>
    <row r="882" spans="16:25" x14ac:dyDescent="0.2">
      <c r="P882" s="16"/>
      <c r="S882" s="16"/>
      <c r="V882" s="16"/>
      <c r="Y882" s="16"/>
    </row>
    <row r="883" spans="16:25" x14ac:dyDescent="0.2">
      <c r="P883" s="16"/>
      <c r="S883" s="16"/>
      <c r="V883" s="16"/>
      <c r="Y883" s="16"/>
    </row>
    <row r="884" spans="16:25" x14ac:dyDescent="0.2">
      <c r="P884" s="16"/>
      <c r="S884" s="16"/>
      <c r="V884" s="16"/>
      <c r="Y884" s="16"/>
    </row>
    <row r="885" spans="16:25" x14ac:dyDescent="0.2">
      <c r="P885" s="16"/>
      <c r="S885" s="16"/>
      <c r="V885" s="16"/>
      <c r="Y885" s="16"/>
    </row>
    <row r="886" spans="16:25" x14ac:dyDescent="0.2">
      <c r="P886" s="16"/>
      <c r="S886" s="16"/>
      <c r="V886" s="16"/>
      <c r="Y886" s="16"/>
    </row>
    <row r="887" spans="16:25" x14ac:dyDescent="0.2">
      <c r="P887" s="16"/>
      <c r="S887" s="16"/>
      <c r="V887" s="16"/>
      <c r="Y887" s="16"/>
    </row>
    <row r="888" spans="16:25" x14ac:dyDescent="0.2">
      <c r="P888" s="16"/>
      <c r="S888" s="16"/>
      <c r="V888" s="16"/>
      <c r="Y888" s="16"/>
    </row>
    <row r="889" spans="16:25" x14ac:dyDescent="0.2">
      <c r="P889" s="16"/>
      <c r="S889" s="16"/>
      <c r="V889" s="16"/>
      <c r="Y889" s="16"/>
    </row>
    <row r="890" spans="16:25" x14ac:dyDescent="0.2">
      <c r="P890" s="16"/>
      <c r="S890" s="16"/>
      <c r="V890" s="16"/>
      <c r="Y890" s="16"/>
    </row>
    <row r="891" spans="16:25" x14ac:dyDescent="0.2">
      <c r="P891" s="16"/>
      <c r="S891" s="16"/>
      <c r="V891" s="16"/>
      <c r="Y891" s="16"/>
    </row>
    <row r="892" spans="16:25" x14ac:dyDescent="0.2">
      <c r="P892" s="16"/>
      <c r="S892" s="16"/>
      <c r="V892" s="16"/>
      <c r="Y892" s="16"/>
    </row>
    <row r="893" spans="16:25" x14ac:dyDescent="0.2">
      <c r="P893" s="16"/>
      <c r="S893" s="16"/>
      <c r="V893" s="16"/>
      <c r="Y893" s="16"/>
    </row>
    <row r="894" spans="16:25" x14ac:dyDescent="0.2">
      <c r="P894" s="16"/>
      <c r="S894" s="16"/>
      <c r="V894" s="16"/>
      <c r="Y894" s="16"/>
    </row>
    <row r="895" spans="16:25" x14ac:dyDescent="0.2">
      <c r="P895" s="16"/>
      <c r="S895" s="16"/>
      <c r="V895" s="16"/>
      <c r="Y895" s="16"/>
    </row>
    <row r="896" spans="16:25" x14ac:dyDescent="0.2">
      <c r="P896" s="16"/>
      <c r="S896" s="16"/>
      <c r="V896" s="16"/>
      <c r="Y896" s="16"/>
    </row>
    <row r="897" spans="16:25" x14ac:dyDescent="0.2">
      <c r="P897" s="16"/>
      <c r="S897" s="16"/>
      <c r="V897" s="16"/>
      <c r="Y897" s="16"/>
    </row>
    <row r="898" spans="16:25" x14ac:dyDescent="0.2">
      <c r="P898" s="16"/>
      <c r="S898" s="16"/>
      <c r="V898" s="16"/>
      <c r="Y898" s="16"/>
    </row>
    <row r="899" spans="16:25" x14ac:dyDescent="0.2">
      <c r="P899" s="16"/>
      <c r="S899" s="16"/>
      <c r="V899" s="16"/>
      <c r="Y899" s="16"/>
    </row>
    <row r="900" spans="16:25" x14ac:dyDescent="0.2">
      <c r="P900" s="16"/>
      <c r="S900" s="16"/>
      <c r="V900" s="16"/>
      <c r="Y900" s="16"/>
    </row>
    <row r="901" spans="16:25" x14ac:dyDescent="0.2">
      <c r="P901" s="16"/>
      <c r="S901" s="16"/>
      <c r="V901" s="16"/>
      <c r="Y901" s="16"/>
    </row>
    <row r="902" spans="16:25" x14ac:dyDescent="0.2">
      <c r="P902" s="16"/>
      <c r="S902" s="16"/>
      <c r="V902" s="16"/>
      <c r="Y902" s="16"/>
    </row>
    <row r="903" spans="16:25" x14ac:dyDescent="0.2">
      <c r="P903" s="16"/>
      <c r="S903" s="16"/>
      <c r="V903" s="16"/>
      <c r="Y903" s="16"/>
    </row>
    <row r="904" spans="16:25" x14ac:dyDescent="0.2">
      <c r="P904" s="16"/>
      <c r="S904" s="16"/>
      <c r="V904" s="16"/>
      <c r="Y904" s="16"/>
    </row>
    <row r="905" spans="16:25" x14ac:dyDescent="0.2">
      <c r="P905" s="16"/>
      <c r="S905" s="16"/>
      <c r="V905" s="16"/>
      <c r="Y905" s="16"/>
    </row>
    <row r="906" spans="16:25" x14ac:dyDescent="0.2">
      <c r="P906" s="16"/>
      <c r="S906" s="16"/>
      <c r="V906" s="16"/>
      <c r="Y906" s="16"/>
    </row>
    <row r="907" spans="16:25" x14ac:dyDescent="0.2">
      <c r="P907" s="16"/>
      <c r="S907" s="16"/>
      <c r="V907" s="16"/>
      <c r="Y907" s="16"/>
    </row>
    <row r="908" spans="16:25" x14ac:dyDescent="0.2">
      <c r="P908" s="16"/>
      <c r="S908" s="16"/>
      <c r="V908" s="16"/>
      <c r="Y908" s="16"/>
    </row>
    <row r="909" spans="16:25" x14ac:dyDescent="0.2">
      <c r="P909" s="16"/>
      <c r="S909" s="16"/>
      <c r="V909" s="16"/>
      <c r="Y909" s="16"/>
    </row>
    <row r="910" spans="16:25" x14ac:dyDescent="0.2">
      <c r="P910" s="16"/>
      <c r="S910" s="16"/>
      <c r="V910" s="16"/>
      <c r="Y910" s="16"/>
    </row>
    <row r="911" spans="16:25" x14ac:dyDescent="0.2">
      <c r="P911" s="16"/>
      <c r="S911" s="16"/>
      <c r="V911" s="16"/>
      <c r="Y911" s="16"/>
    </row>
    <row r="912" spans="16:25" x14ac:dyDescent="0.2">
      <c r="P912" s="16"/>
      <c r="S912" s="16"/>
      <c r="V912" s="16"/>
      <c r="Y912" s="16"/>
    </row>
    <row r="913" spans="16:25" x14ac:dyDescent="0.2">
      <c r="P913" s="16"/>
      <c r="S913" s="16"/>
      <c r="V913" s="16"/>
      <c r="Y913" s="16"/>
    </row>
    <row r="914" spans="16:25" x14ac:dyDescent="0.2">
      <c r="P914" s="16"/>
      <c r="S914" s="16"/>
      <c r="V914" s="16"/>
      <c r="Y914" s="16"/>
    </row>
    <row r="915" spans="16:25" x14ac:dyDescent="0.2">
      <c r="P915" s="16"/>
      <c r="S915" s="16"/>
      <c r="V915" s="16"/>
      <c r="Y915" s="16"/>
    </row>
    <row r="916" spans="16:25" x14ac:dyDescent="0.2">
      <c r="P916" s="16"/>
      <c r="S916" s="16"/>
      <c r="V916" s="16"/>
      <c r="Y916" s="16"/>
    </row>
    <row r="917" spans="16:25" x14ac:dyDescent="0.2">
      <c r="P917" s="16"/>
      <c r="S917" s="16"/>
      <c r="V917" s="16"/>
      <c r="Y917" s="16"/>
    </row>
    <row r="918" spans="16:25" x14ac:dyDescent="0.2">
      <c r="P918" s="16"/>
      <c r="S918" s="16"/>
      <c r="V918" s="16"/>
      <c r="Y918" s="16"/>
    </row>
    <row r="919" spans="16:25" x14ac:dyDescent="0.2">
      <c r="P919" s="16"/>
      <c r="S919" s="16"/>
      <c r="V919" s="16"/>
      <c r="Y919" s="16"/>
    </row>
    <row r="920" spans="16:25" x14ac:dyDescent="0.2">
      <c r="P920" s="16"/>
      <c r="S920" s="16"/>
      <c r="V920" s="16"/>
      <c r="Y920" s="16"/>
    </row>
    <row r="921" spans="16:25" x14ac:dyDescent="0.2">
      <c r="P921" s="16"/>
      <c r="S921" s="16"/>
      <c r="V921" s="16"/>
      <c r="Y921" s="16"/>
    </row>
    <row r="922" spans="16:25" x14ac:dyDescent="0.2">
      <c r="P922" s="16"/>
      <c r="S922" s="16"/>
      <c r="V922" s="16"/>
      <c r="Y922" s="16"/>
    </row>
    <row r="923" spans="16:25" x14ac:dyDescent="0.2">
      <c r="P923" s="16"/>
      <c r="S923" s="16"/>
      <c r="V923" s="16"/>
      <c r="Y923" s="16"/>
    </row>
    <row r="924" spans="16:25" x14ac:dyDescent="0.2">
      <c r="P924" s="16"/>
      <c r="S924" s="16"/>
      <c r="V924" s="16"/>
      <c r="Y924" s="16"/>
    </row>
    <row r="925" spans="16:25" x14ac:dyDescent="0.2">
      <c r="P925" s="16"/>
      <c r="S925" s="16"/>
      <c r="V925" s="16"/>
      <c r="Y925" s="16"/>
    </row>
    <row r="926" spans="16:25" x14ac:dyDescent="0.2">
      <c r="P926" s="16"/>
      <c r="S926" s="16"/>
      <c r="V926" s="16"/>
      <c r="Y926" s="16"/>
    </row>
    <row r="927" spans="16:25" x14ac:dyDescent="0.2">
      <c r="P927" s="16"/>
      <c r="S927" s="16"/>
      <c r="V927" s="16"/>
      <c r="Y927" s="16"/>
    </row>
    <row r="928" spans="16:25" x14ac:dyDescent="0.2">
      <c r="P928" s="16"/>
      <c r="S928" s="16"/>
      <c r="V928" s="16"/>
      <c r="Y928" s="16"/>
    </row>
    <row r="929" spans="16:25" x14ac:dyDescent="0.2">
      <c r="P929" s="16"/>
      <c r="S929" s="16"/>
      <c r="V929" s="16"/>
      <c r="Y929" s="16"/>
    </row>
    <row r="930" spans="16:25" x14ac:dyDescent="0.2">
      <c r="P930" s="16"/>
      <c r="S930" s="16"/>
      <c r="V930" s="16"/>
      <c r="Y930" s="16"/>
    </row>
    <row r="931" spans="16:25" x14ac:dyDescent="0.2">
      <c r="P931" s="16"/>
      <c r="S931" s="16"/>
      <c r="V931" s="16"/>
      <c r="Y931" s="16"/>
    </row>
    <row r="932" spans="16:25" x14ac:dyDescent="0.2">
      <c r="P932" s="16"/>
      <c r="S932" s="16"/>
      <c r="V932" s="16"/>
      <c r="Y932" s="16"/>
    </row>
    <row r="933" spans="16:25" x14ac:dyDescent="0.2">
      <c r="P933" s="16"/>
      <c r="S933" s="16"/>
      <c r="V933" s="16"/>
      <c r="Y933" s="16"/>
    </row>
    <row r="934" spans="16:25" x14ac:dyDescent="0.2">
      <c r="P934" s="16"/>
      <c r="S934" s="16"/>
      <c r="V934" s="16"/>
      <c r="Y934" s="16"/>
    </row>
    <row r="935" spans="16:25" x14ac:dyDescent="0.2">
      <c r="P935" s="16"/>
      <c r="S935" s="16"/>
      <c r="V935" s="16"/>
      <c r="Y935" s="16"/>
    </row>
    <row r="936" spans="16:25" x14ac:dyDescent="0.2">
      <c r="P936" s="16"/>
      <c r="S936" s="16"/>
      <c r="V936" s="16"/>
      <c r="Y936" s="16"/>
    </row>
    <row r="937" spans="16:25" x14ac:dyDescent="0.2">
      <c r="P937" s="16"/>
      <c r="S937" s="16"/>
      <c r="V937" s="16"/>
      <c r="Y937" s="16"/>
    </row>
    <row r="938" spans="16:25" x14ac:dyDescent="0.2">
      <c r="P938" s="16"/>
      <c r="S938" s="16"/>
      <c r="V938" s="16"/>
      <c r="Y938" s="16"/>
    </row>
    <row r="939" spans="16:25" x14ac:dyDescent="0.2">
      <c r="P939" s="16"/>
      <c r="S939" s="16"/>
      <c r="V939" s="16"/>
      <c r="Y939" s="16"/>
    </row>
    <row r="940" spans="16:25" x14ac:dyDescent="0.2">
      <c r="P940" s="16"/>
      <c r="S940" s="16"/>
      <c r="V940" s="16"/>
      <c r="Y940" s="16"/>
    </row>
    <row r="941" spans="16:25" x14ac:dyDescent="0.2">
      <c r="P941" s="16"/>
      <c r="S941" s="16"/>
      <c r="V941" s="16"/>
      <c r="Y941" s="16"/>
    </row>
    <row r="942" spans="16:25" x14ac:dyDescent="0.2">
      <c r="P942" s="16"/>
      <c r="S942" s="16"/>
      <c r="V942" s="16"/>
      <c r="Y942" s="16"/>
    </row>
    <row r="943" spans="16:25" x14ac:dyDescent="0.2">
      <c r="P943" s="16"/>
      <c r="S943" s="16"/>
      <c r="V943" s="16"/>
      <c r="Y943" s="16"/>
    </row>
    <row r="944" spans="16:25" x14ac:dyDescent="0.2">
      <c r="P944" s="16"/>
      <c r="S944" s="16"/>
      <c r="V944" s="16"/>
      <c r="Y944" s="16"/>
    </row>
    <row r="945" spans="16:25" x14ac:dyDescent="0.2">
      <c r="P945" s="16"/>
      <c r="S945" s="16"/>
      <c r="V945" s="16"/>
      <c r="Y945" s="16"/>
    </row>
    <row r="946" spans="16:25" x14ac:dyDescent="0.2">
      <c r="P946" s="16"/>
      <c r="S946" s="16"/>
      <c r="V946" s="16"/>
      <c r="Y946" s="16"/>
    </row>
    <row r="947" spans="16:25" x14ac:dyDescent="0.2">
      <c r="P947" s="16"/>
      <c r="S947" s="16"/>
      <c r="V947" s="16"/>
      <c r="Y947" s="16"/>
    </row>
    <row r="948" spans="16:25" x14ac:dyDescent="0.2">
      <c r="P948" s="16"/>
      <c r="S948" s="16"/>
      <c r="V948" s="16"/>
      <c r="Y948" s="16"/>
    </row>
    <row r="949" spans="16:25" x14ac:dyDescent="0.2">
      <c r="P949" s="16"/>
      <c r="S949" s="16"/>
      <c r="V949" s="16"/>
      <c r="Y949" s="16"/>
    </row>
    <row r="950" spans="16:25" x14ac:dyDescent="0.2">
      <c r="P950" s="16"/>
      <c r="S950" s="16"/>
      <c r="V950" s="16"/>
      <c r="Y950" s="16"/>
    </row>
    <row r="951" spans="16:25" x14ac:dyDescent="0.2">
      <c r="P951" s="16"/>
      <c r="S951" s="16"/>
      <c r="V951" s="16"/>
      <c r="Y951" s="16"/>
    </row>
    <row r="952" spans="16:25" x14ac:dyDescent="0.2">
      <c r="P952" s="16"/>
      <c r="S952" s="16"/>
      <c r="V952" s="16"/>
      <c r="Y952" s="16"/>
    </row>
    <row r="953" spans="16:25" x14ac:dyDescent="0.2">
      <c r="P953" s="16"/>
      <c r="S953" s="16"/>
      <c r="V953" s="16"/>
      <c r="Y953" s="16"/>
    </row>
    <row r="954" spans="16:25" x14ac:dyDescent="0.2">
      <c r="P954" s="16"/>
      <c r="S954" s="16"/>
      <c r="V954" s="16"/>
      <c r="Y954" s="16"/>
    </row>
    <row r="955" spans="16:25" x14ac:dyDescent="0.2">
      <c r="P955" s="16"/>
      <c r="S955" s="16"/>
      <c r="V955" s="16"/>
      <c r="Y955" s="16"/>
    </row>
    <row r="956" spans="16:25" x14ac:dyDescent="0.2">
      <c r="P956" s="16"/>
      <c r="S956" s="16"/>
      <c r="V956" s="16"/>
      <c r="Y956" s="16"/>
    </row>
    <row r="957" spans="16:25" x14ac:dyDescent="0.2">
      <c r="P957" s="16"/>
      <c r="S957" s="16"/>
      <c r="V957" s="16"/>
      <c r="Y957" s="16"/>
    </row>
    <row r="958" spans="16:25" x14ac:dyDescent="0.2">
      <c r="P958" s="16"/>
      <c r="S958" s="16"/>
      <c r="V958" s="16"/>
      <c r="Y958" s="16"/>
    </row>
    <row r="959" spans="16:25" x14ac:dyDescent="0.2">
      <c r="P959" s="16"/>
      <c r="S959" s="16"/>
      <c r="V959" s="16"/>
      <c r="Y959" s="16"/>
    </row>
    <row r="960" spans="16:25" x14ac:dyDescent="0.2">
      <c r="P960" s="16"/>
      <c r="S960" s="16"/>
      <c r="V960" s="16"/>
      <c r="Y960" s="16"/>
    </row>
    <row r="961" spans="16:25" x14ac:dyDescent="0.2">
      <c r="P961" s="16"/>
      <c r="S961" s="16"/>
      <c r="V961" s="16"/>
      <c r="Y961" s="16"/>
    </row>
    <row r="962" spans="16:25" x14ac:dyDescent="0.2">
      <c r="P962" s="16"/>
      <c r="S962" s="16"/>
      <c r="V962" s="16"/>
      <c r="Y962" s="16"/>
    </row>
    <row r="963" spans="16:25" x14ac:dyDescent="0.2">
      <c r="P963" s="16"/>
      <c r="S963" s="16"/>
      <c r="V963" s="16"/>
      <c r="Y963" s="16"/>
    </row>
    <row r="964" spans="16:25" x14ac:dyDescent="0.2">
      <c r="P964" s="16"/>
      <c r="S964" s="16"/>
      <c r="V964" s="16"/>
      <c r="Y964" s="16"/>
    </row>
    <row r="965" spans="16:25" x14ac:dyDescent="0.2">
      <c r="P965" s="16"/>
      <c r="S965" s="16"/>
      <c r="V965" s="16"/>
      <c r="Y965" s="16"/>
    </row>
    <row r="966" spans="16:25" x14ac:dyDescent="0.2">
      <c r="P966" s="16"/>
      <c r="S966" s="16"/>
      <c r="V966" s="16"/>
      <c r="Y966" s="16"/>
    </row>
    <row r="967" spans="16:25" x14ac:dyDescent="0.2">
      <c r="P967" s="16"/>
      <c r="S967" s="16"/>
      <c r="V967" s="16"/>
      <c r="Y967" s="16"/>
    </row>
    <row r="968" spans="16:25" x14ac:dyDescent="0.2">
      <c r="P968" s="16"/>
      <c r="S968" s="16"/>
      <c r="V968" s="16"/>
      <c r="Y968" s="16"/>
    </row>
    <row r="969" spans="16:25" x14ac:dyDescent="0.2">
      <c r="P969" s="16"/>
      <c r="S969" s="16"/>
      <c r="V969" s="16"/>
      <c r="Y969" s="16"/>
    </row>
    <row r="970" spans="16:25" x14ac:dyDescent="0.2">
      <c r="P970" s="16"/>
      <c r="S970" s="16"/>
      <c r="V970" s="16"/>
      <c r="Y970" s="16"/>
    </row>
    <row r="971" spans="16:25" x14ac:dyDescent="0.2">
      <c r="P971" s="16"/>
      <c r="S971" s="16"/>
      <c r="V971" s="16"/>
      <c r="Y971" s="16"/>
    </row>
    <row r="972" spans="16:25" x14ac:dyDescent="0.2">
      <c r="P972" s="16"/>
      <c r="S972" s="16"/>
      <c r="V972" s="16"/>
      <c r="Y972" s="16"/>
    </row>
    <row r="973" spans="16:25" x14ac:dyDescent="0.2">
      <c r="P973" s="16"/>
      <c r="S973" s="16"/>
      <c r="V973" s="16"/>
      <c r="Y973" s="16"/>
    </row>
    <row r="974" spans="16:25" x14ac:dyDescent="0.2">
      <c r="P974" s="16"/>
      <c r="S974" s="16"/>
      <c r="V974" s="16"/>
      <c r="Y974" s="16"/>
    </row>
    <row r="975" spans="16:25" x14ac:dyDescent="0.2">
      <c r="P975" s="16"/>
      <c r="S975" s="16"/>
      <c r="V975" s="16"/>
      <c r="Y975" s="16"/>
    </row>
    <row r="976" spans="16:25" x14ac:dyDescent="0.2">
      <c r="P976" s="16"/>
      <c r="S976" s="16"/>
      <c r="V976" s="16"/>
      <c r="Y976" s="16"/>
    </row>
    <row r="977" spans="16:25" x14ac:dyDescent="0.2">
      <c r="P977" s="16"/>
      <c r="S977" s="16"/>
      <c r="V977" s="16"/>
      <c r="Y977" s="16"/>
    </row>
    <row r="978" spans="16:25" x14ac:dyDescent="0.2">
      <c r="P978" s="16"/>
      <c r="S978" s="16"/>
      <c r="V978" s="16"/>
      <c r="Y978" s="16"/>
    </row>
    <row r="979" spans="16:25" x14ac:dyDescent="0.2">
      <c r="P979" s="16"/>
      <c r="S979" s="16"/>
      <c r="V979" s="16"/>
      <c r="Y979" s="16"/>
    </row>
    <row r="980" spans="16:25" x14ac:dyDescent="0.2">
      <c r="P980" s="16"/>
      <c r="S980" s="16"/>
      <c r="V980" s="16"/>
      <c r="Y980" s="16"/>
    </row>
    <row r="981" spans="16:25" x14ac:dyDescent="0.2">
      <c r="P981" s="16"/>
      <c r="S981" s="16"/>
      <c r="V981" s="16"/>
      <c r="Y981" s="16"/>
    </row>
    <row r="982" spans="16:25" x14ac:dyDescent="0.2">
      <c r="P982" s="16"/>
      <c r="S982" s="16"/>
      <c r="V982" s="16"/>
      <c r="Y982" s="16"/>
    </row>
    <row r="983" spans="16:25" x14ac:dyDescent="0.2">
      <c r="P983" s="16"/>
      <c r="S983" s="16"/>
      <c r="V983" s="16"/>
      <c r="Y983" s="16"/>
    </row>
    <row r="984" spans="16:25" x14ac:dyDescent="0.2">
      <c r="P984" s="16"/>
      <c r="S984" s="16"/>
      <c r="V984" s="16"/>
      <c r="Y984" s="16"/>
    </row>
    <row r="985" spans="16:25" x14ac:dyDescent="0.2">
      <c r="P985" s="16"/>
      <c r="S985" s="16"/>
      <c r="V985" s="16"/>
      <c r="Y985" s="16"/>
    </row>
    <row r="986" spans="16:25" x14ac:dyDescent="0.2">
      <c r="P986" s="16"/>
      <c r="S986" s="16"/>
      <c r="V986" s="16"/>
      <c r="Y986" s="16"/>
    </row>
    <row r="987" spans="16:25" x14ac:dyDescent="0.2">
      <c r="P987" s="16"/>
      <c r="S987" s="16"/>
      <c r="V987" s="16"/>
      <c r="Y987" s="16"/>
    </row>
    <row r="988" spans="16:25" x14ac:dyDescent="0.2">
      <c r="P988" s="16"/>
      <c r="S988" s="16"/>
      <c r="V988" s="16"/>
      <c r="Y988" s="16"/>
    </row>
    <row r="989" spans="16:25" x14ac:dyDescent="0.2">
      <c r="P989" s="16"/>
      <c r="S989" s="16"/>
      <c r="V989" s="16"/>
      <c r="Y989" s="16"/>
    </row>
    <row r="990" spans="16:25" x14ac:dyDescent="0.2">
      <c r="P990" s="16"/>
      <c r="S990" s="16"/>
      <c r="V990" s="16"/>
      <c r="Y990" s="16"/>
    </row>
    <row r="991" spans="16:25" x14ac:dyDescent="0.2">
      <c r="P991" s="16"/>
      <c r="S991" s="16"/>
      <c r="V991" s="16"/>
      <c r="Y991" s="16"/>
    </row>
    <row r="992" spans="16:25" x14ac:dyDescent="0.2">
      <c r="P992" s="16"/>
      <c r="S992" s="16"/>
      <c r="V992" s="16"/>
      <c r="Y992" s="16"/>
    </row>
    <row r="993" spans="16:25" x14ac:dyDescent="0.2">
      <c r="P993" s="16"/>
      <c r="S993" s="16"/>
      <c r="V993" s="16"/>
      <c r="Y993" s="16"/>
    </row>
    <row r="994" spans="16:25" x14ac:dyDescent="0.2">
      <c r="P994" s="16"/>
      <c r="S994" s="16"/>
      <c r="V994" s="16"/>
      <c r="Y994" s="16"/>
    </row>
    <row r="995" spans="16:25" x14ac:dyDescent="0.2">
      <c r="P995" s="16"/>
      <c r="S995" s="16"/>
      <c r="V995" s="16"/>
      <c r="Y995" s="16"/>
    </row>
    <row r="996" spans="16:25" x14ac:dyDescent="0.2">
      <c r="P996" s="16"/>
      <c r="S996" s="16"/>
      <c r="V996" s="16"/>
      <c r="Y996" s="16"/>
    </row>
    <row r="997" spans="16:25" x14ac:dyDescent="0.2">
      <c r="P997" s="16"/>
      <c r="S997" s="16"/>
      <c r="V997" s="16"/>
      <c r="Y997" s="16"/>
    </row>
    <row r="998" spans="16:25" x14ac:dyDescent="0.2">
      <c r="P998" s="16"/>
      <c r="S998" s="16"/>
      <c r="V998" s="16"/>
      <c r="Y998" s="16"/>
    </row>
    <row r="999" spans="16:25" x14ac:dyDescent="0.2">
      <c r="P999" s="16"/>
      <c r="S999" s="16"/>
      <c r="V999" s="16"/>
      <c r="Y999" s="16"/>
    </row>
    <row r="1000" spans="16:25" x14ac:dyDescent="0.2">
      <c r="P1000" s="16"/>
      <c r="S1000" s="16"/>
      <c r="V1000" s="16"/>
      <c r="Y1000" s="16"/>
    </row>
    <row r="1001" spans="16:25" x14ac:dyDescent="0.2">
      <c r="P1001" s="16"/>
      <c r="S1001" s="16"/>
      <c r="V1001" s="16"/>
      <c r="Y1001" s="16"/>
    </row>
    <row r="1002" spans="16:25" x14ac:dyDescent="0.2">
      <c r="P1002" s="16"/>
      <c r="S1002" s="16"/>
      <c r="V1002" s="16"/>
      <c r="Y1002" s="16"/>
    </row>
    <row r="1003" spans="16:25" x14ac:dyDescent="0.2">
      <c r="P1003" s="16"/>
      <c r="S1003" s="16"/>
      <c r="V1003" s="16"/>
      <c r="Y1003" s="16"/>
    </row>
    <row r="1004" spans="16:25" x14ac:dyDescent="0.2">
      <c r="P1004" s="16"/>
      <c r="S1004" s="16"/>
      <c r="V1004" s="16"/>
      <c r="Y1004" s="16"/>
    </row>
    <row r="1005" spans="16:25" x14ac:dyDescent="0.2">
      <c r="P1005" s="16"/>
      <c r="S1005" s="16"/>
      <c r="V1005" s="16"/>
      <c r="Y1005" s="16"/>
    </row>
    <row r="1006" spans="16:25" x14ac:dyDescent="0.2">
      <c r="P1006" s="16"/>
      <c r="S1006" s="16"/>
      <c r="V1006" s="16"/>
      <c r="Y1006" s="16"/>
    </row>
    <row r="1007" spans="16:25" x14ac:dyDescent="0.2">
      <c r="P1007" s="16"/>
      <c r="S1007" s="16"/>
      <c r="V1007" s="16"/>
      <c r="Y1007" s="16"/>
    </row>
    <row r="1008" spans="16:25" x14ac:dyDescent="0.2">
      <c r="P1008" s="16"/>
      <c r="S1008" s="16"/>
      <c r="V1008" s="16"/>
      <c r="Y1008" s="16"/>
    </row>
    <row r="1009" spans="16:25" x14ac:dyDescent="0.2">
      <c r="P1009" s="16"/>
      <c r="S1009" s="16"/>
      <c r="V1009" s="16"/>
      <c r="Y1009" s="16"/>
    </row>
    <row r="1010" spans="16:25" x14ac:dyDescent="0.2">
      <c r="P1010" s="16"/>
      <c r="S1010" s="16"/>
      <c r="V1010" s="16"/>
      <c r="Y1010" s="16"/>
    </row>
    <row r="1011" spans="16:25" x14ac:dyDescent="0.2">
      <c r="P1011" s="16"/>
      <c r="S1011" s="16"/>
      <c r="V1011" s="16"/>
      <c r="Y1011" s="16"/>
    </row>
    <row r="1012" spans="16:25" x14ac:dyDescent="0.2">
      <c r="P1012" s="16"/>
      <c r="S1012" s="16"/>
      <c r="V1012" s="16"/>
      <c r="Y1012" s="16"/>
    </row>
    <row r="1013" spans="16:25" x14ac:dyDescent="0.2">
      <c r="P1013" s="16"/>
      <c r="S1013" s="16"/>
      <c r="V1013" s="16"/>
      <c r="Y1013" s="16"/>
    </row>
    <row r="1014" spans="16:25" x14ac:dyDescent="0.2">
      <c r="P1014" s="16"/>
      <c r="S1014" s="16"/>
      <c r="V1014" s="16"/>
      <c r="Y1014" s="16"/>
    </row>
    <row r="1015" spans="16:25" x14ac:dyDescent="0.2">
      <c r="P1015" s="16"/>
      <c r="S1015" s="16"/>
      <c r="V1015" s="16"/>
      <c r="Y1015" s="16"/>
    </row>
    <row r="1016" spans="16:25" x14ac:dyDescent="0.2">
      <c r="P1016" s="16"/>
      <c r="S1016" s="16"/>
      <c r="V1016" s="16"/>
      <c r="Y1016" s="16"/>
    </row>
    <row r="1017" spans="16:25" x14ac:dyDescent="0.2">
      <c r="P1017" s="16"/>
      <c r="S1017" s="16"/>
      <c r="V1017" s="16"/>
      <c r="Y1017" s="16"/>
    </row>
    <row r="1018" spans="16:25" x14ac:dyDescent="0.2">
      <c r="P1018" s="16"/>
      <c r="S1018" s="16"/>
      <c r="V1018" s="16"/>
      <c r="Y1018" s="16"/>
    </row>
    <row r="1019" spans="16:25" x14ac:dyDescent="0.2">
      <c r="P1019" s="16"/>
      <c r="S1019" s="16"/>
      <c r="V1019" s="16"/>
      <c r="Y1019" s="16"/>
    </row>
    <row r="1020" spans="16:25" x14ac:dyDescent="0.2">
      <c r="P1020" s="16"/>
      <c r="S1020" s="16"/>
      <c r="V1020" s="16"/>
      <c r="Y1020" s="16"/>
    </row>
    <row r="1021" spans="16:25" x14ac:dyDescent="0.2">
      <c r="P1021" s="16"/>
      <c r="S1021" s="16"/>
      <c r="V1021" s="16"/>
      <c r="Y1021" s="16"/>
    </row>
    <row r="1022" spans="16:25" x14ac:dyDescent="0.2">
      <c r="P1022" s="16"/>
      <c r="S1022" s="16"/>
      <c r="V1022" s="16"/>
      <c r="Y1022" s="16"/>
    </row>
    <row r="1023" spans="16:25" x14ac:dyDescent="0.2">
      <c r="P1023" s="16"/>
      <c r="S1023" s="16"/>
      <c r="V1023" s="16"/>
      <c r="Y1023" s="16"/>
    </row>
    <row r="1024" spans="16:25" x14ac:dyDescent="0.2">
      <c r="P1024" s="16"/>
      <c r="S1024" s="16"/>
      <c r="V1024" s="16"/>
      <c r="Y1024" s="16"/>
    </row>
    <row r="1025" spans="16:25" x14ac:dyDescent="0.2">
      <c r="P1025" s="16"/>
      <c r="S1025" s="16"/>
      <c r="V1025" s="16"/>
      <c r="Y1025" s="16"/>
    </row>
    <row r="1026" spans="16:25" x14ac:dyDescent="0.2">
      <c r="P1026" s="16"/>
      <c r="S1026" s="16"/>
      <c r="V1026" s="16"/>
      <c r="Y1026" s="16"/>
    </row>
    <row r="1027" spans="16:25" x14ac:dyDescent="0.2">
      <c r="P1027" s="16"/>
      <c r="S1027" s="16"/>
      <c r="V1027" s="16"/>
      <c r="Y1027" s="16"/>
    </row>
    <row r="1028" spans="16:25" x14ac:dyDescent="0.2">
      <c r="P1028" s="16"/>
      <c r="S1028" s="16"/>
      <c r="V1028" s="16"/>
      <c r="Y1028" s="16"/>
    </row>
    <row r="1029" spans="16:25" x14ac:dyDescent="0.2">
      <c r="P1029" s="16"/>
      <c r="S1029" s="16"/>
      <c r="V1029" s="16"/>
      <c r="Y1029" s="16"/>
    </row>
    <row r="1030" spans="16:25" x14ac:dyDescent="0.2">
      <c r="P1030" s="16"/>
      <c r="S1030" s="16"/>
      <c r="V1030" s="16"/>
      <c r="Y1030" s="16"/>
    </row>
    <row r="1031" spans="16:25" x14ac:dyDescent="0.2">
      <c r="P1031" s="16"/>
      <c r="S1031" s="16"/>
      <c r="V1031" s="16"/>
      <c r="Y1031" s="16"/>
    </row>
    <row r="1032" spans="16:25" x14ac:dyDescent="0.2">
      <c r="P1032" s="16"/>
      <c r="S1032" s="16"/>
      <c r="V1032" s="16"/>
      <c r="Y1032" s="16"/>
    </row>
    <row r="1033" spans="16:25" x14ac:dyDescent="0.2">
      <c r="P1033" s="16"/>
      <c r="S1033" s="16"/>
      <c r="V1033" s="16"/>
      <c r="Y1033" s="16"/>
    </row>
    <row r="1034" spans="16:25" x14ac:dyDescent="0.2">
      <c r="P1034" s="16"/>
      <c r="S1034" s="16"/>
      <c r="V1034" s="16"/>
      <c r="Y1034" s="16"/>
    </row>
    <row r="1035" spans="16:25" x14ac:dyDescent="0.2">
      <c r="P1035" s="16"/>
      <c r="S1035" s="16"/>
      <c r="V1035" s="16"/>
      <c r="Y1035" s="16"/>
    </row>
    <row r="1036" spans="16:25" x14ac:dyDescent="0.2">
      <c r="P1036" s="16"/>
      <c r="S1036" s="16"/>
      <c r="V1036" s="16"/>
      <c r="Y1036" s="16"/>
    </row>
    <row r="1037" spans="16:25" x14ac:dyDescent="0.2">
      <c r="P1037" s="16"/>
      <c r="S1037" s="16"/>
      <c r="V1037" s="16"/>
      <c r="Y1037" s="16"/>
    </row>
    <row r="1038" spans="16:25" x14ac:dyDescent="0.2">
      <c r="P1038" s="16"/>
      <c r="S1038" s="16"/>
      <c r="V1038" s="16"/>
      <c r="Y1038" s="16"/>
    </row>
    <row r="1039" spans="16:25" x14ac:dyDescent="0.2">
      <c r="P1039" s="16"/>
      <c r="S1039" s="16"/>
      <c r="V1039" s="16"/>
      <c r="Y1039" s="16"/>
    </row>
    <row r="1040" spans="16:25" x14ac:dyDescent="0.2">
      <c r="P1040" s="16"/>
      <c r="S1040" s="16"/>
      <c r="V1040" s="16"/>
      <c r="Y1040" s="16"/>
    </row>
    <row r="1041" spans="16:25" x14ac:dyDescent="0.2">
      <c r="P1041" s="16"/>
      <c r="S1041" s="16"/>
      <c r="V1041" s="16"/>
      <c r="Y1041" s="16"/>
    </row>
    <row r="1042" spans="16:25" x14ac:dyDescent="0.2">
      <c r="P1042" s="16"/>
      <c r="S1042" s="16"/>
      <c r="V1042" s="16"/>
      <c r="Y1042" s="16"/>
    </row>
    <row r="1043" spans="16:25" x14ac:dyDescent="0.2">
      <c r="P1043" s="16"/>
      <c r="S1043" s="16"/>
      <c r="V1043" s="16"/>
      <c r="Y1043" s="16"/>
    </row>
    <row r="1044" spans="16:25" x14ac:dyDescent="0.2">
      <c r="P1044" s="16"/>
      <c r="S1044" s="16"/>
      <c r="V1044" s="16"/>
      <c r="Y1044" s="16"/>
    </row>
    <row r="1045" spans="16:25" x14ac:dyDescent="0.2">
      <c r="P1045" s="16"/>
      <c r="S1045" s="16"/>
      <c r="V1045" s="16"/>
      <c r="Y1045" s="16"/>
    </row>
    <row r="1046" spans="16:25" x14ac:dyDescent="0.2">
      <c r="P1046" s="16"/>
      <c r="S1046" s="16"/>
      <c r="V1046" s="16"/>
      <c r="Y1046" s="16"/>
    </row>
    <row r="1047" spans="16:25" x14ac:dyDescent="0.2">
      <c r="P1047" s="16"/>
      <c r="S1047" s="16"/>
      <c r="V1047" s="16"/>
      <c r="Y1047" s="16"/>
    </row>
    <row r="1048" spans="16:25" x14ac:dyDescent="0.2">
      <c r="P1048" s="16"/>
      <c r="S1048" s="16"/>
      <c r="V1048" s="16"/>
      <c r="Y1048" s="16"/>
    </row>
    <row r="1049" spans="16:25" x14ac:dyDescent="0.2">
      <c r="P1049" s="16"/>
      <c r="S1049" s="16"/>
      <c r="V1049" s="16"/>
      <c r="Y1049" s="16"/>
    </row>
    <row r="1050" spans="16:25" x14ac:dyDescent="0.2">
      <c r="P1050" s="16"/>
      <c r="S1050" s="16"/>
      <c r="V1050" s="16"/>
      <c r="Y1050" s="16"/>
    </row>
    <row r="1051" spans="16:25" x14ac:dyDescent="0.2">
      <c r="P1051" s="16"/>
      <c r="S1051" s="16"/>
      <c r="V1051" s="16"/>
      <c r="Y1051" s="16"/>
    </row>
    <row r="1052" spans="16:25" x14ac:dyDescent="0.2">
      <c r="P1052" s="16"/>
      <c r="S1052" s="16"/>
      <c r="V1052" s="16"/>
      <c r="Y1052" s="16"/>
    </row>
    <row r="1053" spans="16:25" x14ac:dyDescent="0.2">
      <c r="P1053" s="16"/>
      <c r="S1053" s="16"/>
      <c r="V1053" s="16"/>
      <c r="Y1053" s="16"/>
    </row>
    <row r="1054" spans="16:25" x14ac:dyDescent="0.2">
      <c r="P1054" s="16"/>
      <c r="S1054" s="16"/>
      <c r="V1054" s="16"/>
      <c r="Y1054" s="16"/>
    </row>
    <row r="1055" spans="16:25" x14ac:dyDescent="0.2">
      <c r="P1055" s="16"/>
      <c r="S1055" s="16"/>
      <c r="V1055" s="16"/>
      <c r="Y1055" s="16"/>
    </row>
    <row r="1056" spans="16:25" x14ac:dyDescent="0.2">
      <c r="P1056" s="16"/>
      <c r="S1056" s="16"/>
      <c r="V1056" s="16"/>
      <c r="Y1056" s="16"/>
    </row>
    <row r="1057" spans="16:25" x14ac:dyDescent="0.2">
      <c r="P1057" s="16"/>
      <c r="S1057" s="16"/>
      <c r="V1057" s="16"/>
      <c r="Y1057" s="16"/>
    </row>
    <row r="1058" spans="16:25" x14ac:dyDescent="0.2">
      <c r="P1058" s="16"/>
      <c r="S1058" s="16"/>
      <c r="V1058" s="16"/>
      <c r="Y1058" s="16"/>
    </row>
    <row r="1059" spans="16:25" x14ac:dyDescent="0.2">
      <c r="P1059" s="16"/>
      <c r="S1059" s="16"/>
      <c r="V1059" s="16"/>
      <c r="Y1059" s="16"/>
    </row>
    <row r="1060" spans="16:25" x14ac:dyDescent="0.2">
      <c r="P1060" s="16"/>
      <c r="S1060" s="16"/>
      <c r="V1060" s="16"/>
      <c r="Y1060" s="16"/>
    </row>
    <row r="1061" spans="16:25" x14ac:dyDescent="0.2">
      <c r="P1061" s="16"/>
      <c r="S1061" s="16"/>
      <c r="V1061" s="16"/>
      <c r="Y1061" s="16"/>
    </row>
    <row r="1062" spans="16:25" x14ac:dyDescent="0.2">
      <c r="P1062" s="16"/>
      <c r="S1062" s="16"/>
      <c r="V1062" s="16"/>
      <c r="Y1062" s="16"/>
    </row>
    <row r="1063" spans="16:25" x14ac:dyDescent="0.2">
      <c r="P1063" s="16"/>
      <c r="S1063" s="16"/>
      <c r="V1063" s="16"/>
      <c r="Y1063" s="16"/>
    </row>
    <row r="1064" spans="16:25" x14ac:dyDescent="0.2">
      <c r="P1064" s="16"/>
      <c r="S1064" s="16"/>
      <c r="V1064" s="16"/>
      <c r="Y1064" s="16"/>
    </row>
    <row r="1065" spans="16:25" x14ac:dyDescent="0.2">
      <c r="P1065" s="16"/>
      <c r="S1065" s="16"/>
      <c r="V1065" s="16"/>
      <c r="Y1065" s="16"/>
    </row>
    <row r="1066" spans="16:25" x14ac:dyDescent="0.2">
      <c r="P1066" s="16"/>
      <c r="S1066" s="16"/>
      <c r="V1066" s="16"/>
      <c r="Y1066" s="16"/>
    </row>
    <row r="1067" spans="16:25" x14ac:dyDescent="0.2">
      <c r="P1067" s="16"/>
      <c r="S1067" s="16"/>
      <c r="V1067" s="16"/>
      <c r="Y1067" s="16"/>
    </row>
    <row r="1068" spans="16:25" x14ac:dyDescent="0.2">
      <c r="P1068" s="16"/>
      <c r="S1068" s="16"/>
      <c r="V1068" s="16"/>
      <c r="Y1068" s="16"/>
    </row>
    <row r="1069" spans="16:25" x14ac:dyDescent="0.2">
      <c r="P1069" s="16"/>
      <c r="S1069" s="16"/>
      <c r="V1069" s="16"/>
      <c r="Y1069" s="16"/>
    </row>
    <row r="1070" spans="16:25" x14ac:dyDescent="0.2">
      <c r="P1070" s="16"/>
      <c r="S1070" s="16"/>
      <c r="V1070" s="16"/>
      <c r="Y1070" s="16"/>
    </row>
    <row r="1071" spans="16:25" x14ac:dyDescent="0.2">
      <c r="P1071" s="16"/>
      <c r="S1071" s="16"/>
      <c r="V1071" s="16"/>
      <c r="Y1071" s="16"/>
    </row>
    <row r="1072" spans="16:25" x14ac:dyDescent="0.2">
      <c r="P1072" s="16"/>
      <c r="S1072" s="16"/>
      <c r="V1072" s="16"/>
      <c r="Y1072" s="16"/>
    </row>
    <row r="1073" spans="16:25" x14ac:dyDescent="0.2">
      <c r="P1073" s="16"/>
      <c r="S1073" s="16"/>
      <c r="V1073" s="16"/>
      <c r="Y1073" s="16"/>
    </row>
    <row r="1074" spans="16:25" x14ac:dyDescent="0.2">
      <c r="P1074" s="16"/>
      <c r="S1074" s="16"/>
      <c r="V1074" s="16"/>
      <c r="Y1074" s="16"/>
    </row>
    <row r="1075" spans="16:25" x14ac:dyDescent="0.2">
      <c r="P1075" s="16"/>
      <c r="S1075" s="16"/>
      <c r="V1075" s="16"/>
      <c r="Y1075" s="16"/>
    </row>
    <row r="1076" spans="16:25" x14ac:dyDescent="0.2">
      <c r="P1076" s="16"/>
      <c r="S1076" s="16"/>
      <c r="V1076" s="16"/>
      <c r="Y1076" s="16"/>
    </row>
    <row r="1077" spans="16:25" x14ac:dyDescent="0.2">
      <c r="P1077" s="16"/>
      <c r="S1077" s="16"/>
      <c r="V1077" s="16"/>
      <c r="Y1077" s="16"/>
    </row>
    <row r="1078" spans="16:25" x14ac:dyDescent="0.2">
      <c r="P1078" s="16"/>
      <c r="S1078" s="16"/>
      <c r="V1078" s="16"/>
      <c r="Y1078" s="16"/>
    </row>
    <row r="1079" spans="16:25" x14ac:dyDescent="0.2">
      <c r="P1079" s="16"/>
      <c r="S1079" s="16"/>
      <c r="V1079" s="16"/>
      <c r="Y1079" s="16"/>
    </row>
    <row r="1080" spans="16:25" x14ac:dyDescent="0.2">
      <c r="P1080" s="16"/>
      <c r="S1080" s="16"/>
      <c r="V1080" s="16"/>
      <c r="Y1080" s="16"/>
    </row>
    <row r="1081" spans="16:25" x14ac:dyDescent="0.2">
      <c r="P1081" s="16"/>
      <c r="S1081" s="16"/>
      <c r="V1081" s="16"/>
      <c r="Y1081" s="16"/>
    </row>
    <row r="1082" spans="16:25" x14ac:dyDescent="0.2">
      <c r="P1082" s="16"/>
      <c r="S1082" s="16"/>
      <c r="V1082" s="16"/>
      <c r="Y1082" s="16"/>
    </row>
    <row r="1083" spans="16:25" x14ac:dyDescent="0.2">
      <c r="P1083" s="16"/>
      <c r="S1083" s="16"/>
      <c r="V1083" s="16"/>
      <c r="Y1083" s="16"/>
    </row>
    <row r="1084" spans="16:25" x14ac:dyDescent="0.2">
      <c r="P1084" s="16"/>
      <c r="S1084" s="16"/>
      <c r="V1084" s="16"/>
      <c r="Y1084" s="16"/>
    </row>
    <row r="1085" spans="16:25" x14ac:dyDescent="0.2">
      <c r="P1085" s="16"/>
      <c r="S1085" s="16"/>
      <c r="V1085" s="16"/>
      <c r="Y1085" s="16"/>
    </row>
    <row r="1086" spans="16:25" x14ac:dyDescent="0.2">
      <c r="P1086" s="16"/>
      <c r="S1086" s="16"/>
      <c r="V1086" s="16"/>
      <c r="Y1086" s="16"/>
    </row>
    <row r="1087" spans="16:25" x14ac:dyDescent="0.2">
      <c r="P1087" s="16"/>
      <c r="S1087" s="16"/>
      <c r="V1087" s="16"/>
      <c r="Y1087" s="16"/>
    </row>
    <row r="1088" spans="16:25" x14ac:dyDescent="0.2">
      <c r="P1088" s="16"/>
      <c r="S1088" s="16"/>
      <c r="V1088" s="16"/>
      <c r="Y1088" s="16"/>
    </row>
    <row r="1089" spans="16:25" x14ac:dyDescent="0.2">
      <c r="P1089" s="16"/>
      <c r="S1089" s="16"/>
      <c r="V1089" s="16"/>
      <c r="Y1089" s="16"/>
    </row>
    <row r="1090" spans="16:25" x14ac:dyDescent="0.2">
      <c r="P1090" s="16"/>
      <c r="S1090" s="16"/>
      <c r="V1090" s="16"/>
      <c r="Y1090" s="16"/>
    </row>
    <row r="1091" spans="16:25" x14ac:dyDescent="0.2">
      <c r="P1091" s="16"/>
      <c r="S1091" s="16"/>
      <c r="V1091" s="16"/>
      <c r="Y1091" s="16"/>
    </row>
    <row r="1092" spans="16:25" x14ac:dyDescent="0.2">
      <c r="P1092" s="16"/>
      <c r="S1092" s="16"/>
      <c r="V1092" s="16"/>
      <c r="Y1092" s="16"/>
    </row>
    <row r="1093" spans="16:25" x14ac:dyDescent="0.2">
      <c r="P1093" s="16"/>
      <c r="S1093" s="16"/>
      <c r="V1093" s="16"/>
      <c r="Y1093" s="16"/>
    </row>
    <row r="1094" spans="16:25" x14ac:dyDescent="0.2">
      <c r="P1094" s="16"/>
      <c r="S1094" s="16"/>
      <c r="V1094" s="16"/>
      <c r="Y1094" s="16"/>
    </row>
    <row r="1095" spans="16:25" x14ac:dyDescent="0.2">
      <c r="P1095" s="16"/>
      <c r="S1095" s="16"/>
      <c r="V1095" s="16"/>
      <c r="Y1095" s="16"/>
    </row>
    <row r="1096" spans="16:25" x14ac:dyDescent="0.2">
      <c r="P1096" s="16"/>
      <c r="S1096" s="16"/>
      <c r="V1096" s="16"/>
      <c r="Y1096" s="16"/>
    </row>
    <row r="1097" spans="16:25" x14ac:dyDescent="0.2">
      <c r="P1097" s="16"/>
      <c r="S1097" s="16"/>
      <c r="V1097" s="16"/>
      <c r="Y1097" s="16"/>
    </row>
    <row r="1098" spans="16:25" x14ac:dyDescent="0.2">
      <c r="P1098" s="16"/>
      <c r="S1098" s="16"/>
      <c r="V1098" s="16"/>
      <c r="Y1098" s="16"/>
    </row>
    <row r="1099" spans="16:25" x14ac:dyDescent="0.2">
      <c r="P1099" s="16"/>
      <c r="S1099" s="16"/>
      <c r="V1099" s="16"/>
      <c r="Y1099" s="16"/>
    </row>
    <row r="1100" spans="16:25" x14ac:dyDescent="0.2">
      <c r="P1100" s="16"/>
      <c r="S1100" s="16"/>
      <c r="V1100" s="16"/>
      <c r="Y1100" s="16"/>
    </row>
    <row r="1101" spans="16:25" x14ac:dyDescent="0.2">
      <c r="P1101" s="16"/>
      <c r="S1101" s="16"/>
      <c r="V1101" s="16"/>
      <c r="Y1101" s="16"/>
    </row>
    <row r="1102" spans="16:25" x14ac:dyDescent="0.2">
      <c r="P1102" s="16"/>
      <c r="S1102" s="16"/>
      <c r="V1102" s="16"/>
      <c r="Y1102" s="16"/>
    </row>
    <row r="1103" spans="16:25" x14ac:dyDescent="0.2">
      <c r="P1103" s="16"/>
      <c r="S1103" s="16"/>
      <c r="V1103" s="16"/>
      <c r="Y1103" s="16"/>
    </row>
    <row r="1104" spans="16:25" x14ac:dyDescent="0.2">
      <c r="P1104" s="16"/>
      <c r="S1104" s="16"/>
      <c r="V1104" s="16"/>
      <c r="Y1104" s="16"/>
    </row>
    <row r="1105" spans="16:25" x14ac:dyDescent="0.2">
      <c r="P1105" s="16"/>
      <c r="S1105" s="16"/>
      <c r="V1105" s="16"/>
      <c r="Y1105" s="16"/>
    </row>
    <row r="1106" spans="16:25" x14ac:dyDescent="0.2">
      <c r="P1106" s="16"/>
      <c r="S1106" s="16"/>
      <c r="V1106" s="16"/>
      <c r="Y1106" s="16"/>
    </row>
    <row r="1107" spans="16:25" x14ac:dyDescent="0.2">
      <c r="P1107" s="16"/>
      <c r="S1107" s="16"/>
      <c r="V1107" s="16"/>
      <c r="Y1107" s="16"/>
    </row>
    <row r="1108" spans="16:25" x14ac:dyDescent="0.2">
      <c r="P1108" s="16"/>
      <c r="S1108" s="16"/>
      <c r="V1108" s="16"/>
      <c r="Y1108" s="16"/>
    </row>
    <row r="1109" spans="16:25" x14ac:dyDescent="0.2">
      <c r="P1109" s="16"/>
      <c r="S1109" s="16"/>
      <c r="V1109" s="16"/>
      <c r="Y1109" s="16"/>
    </row>
    <row r="1110" spans="16:25" x14ac:dyDescent="0.2">
      <c r="P1110" s="16"/>
      <c r="S1110" s="16"/>
      <c r="V1110" s="16"/>
      <c r="Y1110" s="16"/>
    </row>
    <row r="1111" spans="16:25" x14ac:dyDescent="0.2">
      <c r="P1111" s="16"/>
      <c r="S1111" s="16"/>
      <c r="V1111" s="16"/>
      <c r="Y1111" s="16"/>
    </row>
    <row r="1112" spans="16:25" x14ac:dyDescent="0.2">
      <c r="P1112" s="16"/>
      <c r="S1112" s="16"/>
      <c r="V1112" s="16"/>
      <c r="Y1112" s="16"/>
    </row>
    <row r="1113" spans="16:25" x14ac:dyDescent="0.2">
      <c r="P1113" s="16"/>
      <c r="S1113" s="16"/>
      <c r="V1113" s="16"/>
      <c r="Y1113" s="16"/>
    </row>
    <row r="1114" spans="16:25" x14ac:dyDescent="0.2">
      <c r="P1114" s="16"/>
      <c r="S1114" s="16"/>
      <c r="V1114" s="16"/>
      <c r="Y1114" s="16"/>
    </row>
    <row r="1115" spans="16:25" x14ac:dyDescent="0.2">
      <c r="P1115" s="16"/>
      <c r="S1115" s="16"/>
      <c r="V1115" s="16"/>
      <c r="Y1115" s="16"/>
    </row>
    <row r="1116" spans="16:25" x14ac:dyDescent="0.2">
      <c r="P1116" s="16"/>
      <c r="S1116" s="16"/>
      <c r="V1116" s="16"/>
      <c r="Y1116" s="16"/>
    </row>
    <row r="1117" spans="16:25" x14ac:dyDescent="0.2">
      <c r="P1117" s="16"/>
      <c r="S1117" s="16"/>
      <c r="V1117" s="16"/>
      <c r="Y1117" s="16"/>
    </row>
    <row r="1118" spans="16:25" x14ac:dyDescent="0.2">
      <c r="P1118" s="16"/>
      <c r="S1118" s="16"/>
      <c r="V1118" s="16"/>
      <c r="Y1118" s="16"/>
    </row>
    <row r="1119" spans="16:25" x14ac:dyDescent="0.2">
      <c r="P1119" s="16"/>
      <c r="S1119" s="16"/>
      <c r="V1119" s="16"/>
      <c r="Y1119" s="16"/>
    </row>
    <row r="1120" spans="16:25" x14ac:dyDescent="0.2">
      <c r="P1120" s="16"/>
      <c r="S1120" s="16"/>
      <c r="V1120" s="16"/>
      <c r="Y1120" s="16"/>
    </row>
    <row r="1121" spans="16:25" x14ac:dyDescent="0.2">
      <c r="P1121" s="16"/>
      <c r="S1121" s="16"/>
      <c r="V1121" s="16"/>
      <c r="Y1121" s="16"/>
    </row>
    <row r="1122" spans="16:25" x14ac:dyDescent="0.2">
      <c r="P1122" s="16"/>
      <c r="S1122" s="16"/>
      <c r="V1122" s="16"/>
      <c r="Y1122" s="16"/>
    </row>
    <row r="1123" spans="16:25" x14ac:dyDescent="0.2">
      <c r="P1123" s="16"/>
      <c r="S1123" s="16"/>
      <c r="V1123" s="16"/>
      <c r="Y1123" s="16"/>
    </row>
    <row r="1124" spans="16:25" x14ac:dyDescent="0.2">
      <c r="P1124" s="16"/>
      <c r="S1124" s="16"/>
      <c r="V1124" s="16"/>
      <c r="Y1124" s="16"/>
    </row>
    <row r="1125" spans="16:25" x14ac:dyDescent="0.2">
      <c r="P1125" s="16"/>
      <c r="S1125" s="16"/>
      <c r="V1125" s="16"/>
      <c r="Y1125" s="16"/>
    </row>
    <row r="1126" spans="16:25" x14ac:dyDescent="0.2">
      <c r="P1126" s="16"/>
      <c r="S1126" s="16"/>
      <c r="V1126" s="16"/>
      <c r="Y1126" s="16"/>
    </row>
    <row r="1127" spans="16:25" x14ac:dyDescent="0.2">
      <c r="P1127" s="16"/>
      <c r="S1127" s="16"/>
      <c r="V1127" s="16"/>
      <c r="Y1127" s="16"/>
    </row>
    <row r="1128" spans="16:25" x14ac:dyDescent="0.2">
      <c r="P1128" s="16"/>
      <c r="S1128" s="16"/>
      <c r="V1128" s="16"/>
      <c r="Y1128" s="16"/>
    </row>
    <row r="1129" spans="16:25" x14ac:dyDescent="0.2">
      <c r="P1129" s="16"/>
      <c r="S1129" s="16"/>
      <c r="V1129" s="16"/>
      <c r="Y1129" s="16"/>
    </row>
    <row r="1130" spans="16:25" x14ac:dyDescent="0.2">
      <c r="P1130" s="16"/>
      <c r="S1130" s="16"/>
      <c r="V1130" s="16"/>
      <c r="Y1130" s="16"/>
    </row>
    <row r="1131" spans="16:25" x14ac:dyDescent="0.2">
      <c r="P1131" s="16"/>
      <c r="S1131" s="16"/>
      <c r="V1131" s="16"/>
      <c r="Y1131" s="16"/>
    </row>
    <row r="1132" spans="16:25" x14ac:dyDescent="0.2">
      <c r="P1132" s="16"/>
      <c r="S1132" s="16"/>
      <c r="V1132" s="16"/>
      <c r="Y1132" s="16"/>
    </row>
    <row r="1133" spans="16:25" x14ac:dyDescent="0.2">
      <c r="P1133" s="16"/>
      <c r="S1133" s="16"/>
      <c r="V1133" s="16"/>
      <c r="Y1133" s="16"/>
    </row>
    <row r="1134" spans="16:25" x14ac:dyDescent="0.2">
      <c r="P1134" s="16"/>
      <c r="S1134" s="16"/>
      <c r="V1134" s="16"/>
      <c r="Y1134" s="16"/>
    </row>
    <row r="1135" spans="16:25" x14ac:dyDescent="0.2">
      <c r="P1135" s="16"/>
      <c r="S1135" s="16"/>
      <c r="V1135" s="16"/>
      <c r="Y1135" s="16"/>
    </row>
    <row r="1136" spans="16:25" x14ac:dyDescent="0.2">
      <c r="P1136" s="16"/>
      <c r="S1136" s="16"/>
      <c r="V1136" s="16"/>
      <c r="Y1136" s="16"/>
    </row>
    <row r="1137" spans="16:25" x14ac:dyDescent="0.2">
      <c r="P1137" s="16"/>
      <c r="S1137" s="16"/>
      <c r="V1137" s="16"/>
      <c r="Y1137" s="16"/>
    </row>
    <row r="1138" spans="16:25" x14ac:dyDescent="0.2">
      <c r="P1138" s="16"/>
      <c r="S1138" s="16"/>
      <c r="V1138" s="16"/>
      <c r="Y1138" s="16"/>
    </row>
    <row r="1139" spans="16:25" x14ac:dyDescent="0.2">
      <c r="P1139" s="16"/>
      <c r="S1139" s="16"/>
      <c r="V1139" s="16"/>
      <c r="Y1139" s="16"/>
    </row>
    <row r="1140" spans="16:25" x14ac:dyDescent="0.2">
      <c r="P1140" s="16"/>
      <c r="S1140" s="16"/>
      <c r="V1140" s="16"/>
      <c r="Y1140" s="16"/>
    </row>
    <row r="1141" spans="16:25" x14ac:dyDescent="0.2">
      <c r="P1141" s="16"/>
      <c r="S1141" s="16"/>
      <c r="V1141" s="16"/>
      <c r="Y1141" s="16"/>
    </row>
    <row r="1142" spans="16:25" x14ac:dyDescent="0.2">
      <c r="P1142" s="16"/>
      <c r="S1142" s="16"/>
      <c r="V1142" s="16"/>
      <c r="Y1142" s="16"/>
    </row>
    <row r="1143" spans="16:25" x14ac:dyDescent="0.2">
      <c r="P1143" s="16"/>
      <c r="S1143" s="16"/>
      <c r="V1143" s="16"/>
      <c r="Y1143" s="16"/>
    </row>
    <row r="1144" spans="16:25" x14ac:dyDescent="0.2">
      <c r="P1144" s="16"/>
      <c r="S1144" s="16"/>
      <c r="V1144" s="16"/>
      <c r="Y1144" s="16"/>
    </row>
    <row r="1145" spans="16:25" x14ac:dyDescent="0.2">
      <c r="P1145" s="16"/>
      <c r="S1145" s="16"/>
      <c r="V1145" s="16"/>
      <c r="Y1145" s="16"/>
    </row>
    <row r="1146" spans="16:25" x14ac:dyDescent="0.2">
      <c r="P1146" s="16"/>
      <c r="S1146" s="16"/>
      <c r="V1146" s="16"/>
      <c r="Y1146" s="16"/>
    </row>
    <row r="1147" spans="16:25" x14ac:dyDescent="0.2">
      <c r="P1147" s="16"/>
      <c r="S1147" s="16"/>
      <c r="V1147" s="16"/>
      <c r="Y1147" s="16"/>
    </row>
    <row r="1148" spans="16:25" x14ac:dyDescent="0.2">
      <c r="P1148" s="16"/>
      <c r="S1148" s="16"/>
      <c r="V1148" s="16"/>
      <c r="Y1148" s="16"/>
    </row>
    <row r="1149" spans="16:25" x14ac:dyDescent="0.2">
      <c r="P1149" s="16"/>
      <c r="S1149" s="16"/>
      <c r="V1149" s="16"/>
      <c r="Y1149" s="16"/>
    </row>
    <row r="1150" spans="16:25" x14ac:dyDescent="0.2">
      <c r="P1150" s="16"/>
      <c r="S1150" s="16"/>
      <c r="V1150" s="16"/>
      <c r="Y1150" s="16"/>
    </row>
    <row r="1151" spans="16:25" x14ac:dyDescent="0.2">
      <c r="P1151" s="16"/>
      <c r="S1151" s="16"/>
      <c r="V1151" s="16"/>
      <c r="Y1151" s="16"/>
    </row>
    <row r="1152" spans="16:25" x14ac:dyDescent="0.2">
      <c r="P1152" s="16"/>
      <c r="S1152" s="16"/>
      <c r="V1152" s="16"/>
      <c r="Y1152" s="16"/>
    </row>
    <row r="1153" spans="16:25" x14ac:dyDescent="0.2">
      <c r="P1153" s="16"/>
      <c r="S1153" s="16"/>
      <c r="V1153" s="16"/>
      <c r="Y1153" s="16"/>
    </row>
    <row r="1154" spans="16:25" x14ac:dyDescent="0.2">
      <c r="P1154" s="16"/>
      <c r="S1154" s="16"/>
      <c r="V1154" s="16"/>
      <c r="Y1154" s="16"/>
    </row>
    <row r="1155" spans="16:25" x14ac:dyDescent="0.2">
      <c r="P1155" s="16"/>
      <c r="S1155" s="16"/>
      <c r="V1155" s="16"/>
      <c r="Y1155" s="16"/>
    </row>
    <row r="1156" spans="16:25" x14ac:dyDescent="0.2">
      <c r="P1156" s="16"/>
      <c r="S1156" s="16"/>
      <c r="V1156" s="16"/>
      <c r="Y1156" s="16"/>
    </row>
    <row r="1157" spans="16:25" x14ac:dyDescent="0.2">
      <c r="P1157" s="16"/>
      <c r="S1157" s="16"/>
      <c r="V1157" s="16"/>
      <c r="Y1157" s="16"/>
    </row>
    <row r="1158" spans="16:25" x14ac:dyDescent="0.2">
      <c r="P1158" s="16"/>
      <c r="S1158" s="16"/>
      <c r="V1158" s="16"/>
      <c r="Y1158" s="16"/>
    </row>
    <row r="1159" spans="16:25" x14ac:dyDescent="0.2">
      <c r="P1159" s="16"/>
      <c r="S1159" s="16"/>
      <c r="V1159" s="16"/>
      <c r="Y1159" s="16"/>
    </row>
    <row r="1160" spans="16:25" x14ac:dyDescent="0.2">
      <c r="P1160" s="16"/>
      <c r="S1160" s="16"/>
      <c r="V1160" s="16"/>
      <c r="Y1160" s="16"/>
    </row>
    <row r="1161" spans="16:25" x14ac:dyDescent="0.2">
      <c r="P1161" s="16"/>
      <c r="S1161" s="16"/>
      <c r="V1161" s="16"/>
      <c r="Y1161" s="16"/>
    </row>
    <row r="1162" spans="16:25" x14ac:dyDescent="0.2">
      <c r="P1162" s="16"/>
      <c r="S1162" s="16"/>
      <c r="V1162" s="16"/>
      <c r="Y1162" s="16"/>
    </row>
    <row r="1163" spans="16:25" x14ac:dyDescent="0.2">
      <c r="P1163" s="16"/>
      <c r="S1163" s="16"/>
      <c r="V1163" s="16"/>
      <c r="Y1163" s="16"/>
    </row>
    <row r="1164" spans="16:25" x14ac:dyDescent="0.2">
      <c r="P1164" s="16"/>
      <c r="S1164" s="16"/>
      <c r="V1164" s="16"/>
      <c r="Y1164" s="16"/>
    </row>
    <row r="1165" spans="16:25" x14ac:dyDescent="0.2">
      <c r="P1165" s="16"/>
      <c r="S1165" s="16"/>
      <c r="V1165" s="16"/>
      <c r="Y1165" s="16"/>
    </row>
    <row r="1166" spans="16:25" x14ac:dyDescent="0.2">
      <c r="P1166" s="16"/>
      <c r="S1166" s="16"/>
      <c r="V1166" s="16"/>
      <c r="Y1166" s="16"/>
    </row>
    <row r="1167" spans="16:25" x14ac:dyDescent="0.2">
      <c r="P1167" s="16"/>
      <c r="S1167" s="16"/>
      <c r="V1167" s="16"/>
      <c r="Y1167" s="16"/>
    </row>
    <row r="1168" spans="16:25" x14ac:dyDescent="0.2">
      <c r="P1168" s="16"/>
      <c r="S1168" s="16"/>
      <c r="V1168" s="16"/>
      <c r="Y1168" s="16"/>
    </row>
    <row r="1169" spans="16:25" x14ac:dyDescent="0.2">
      <c r="P1169" s="16"/>
      <c r="S1169" s="16"/>
      <c r="V1169" s="16"/>
      <c r="Y1169" s="16"/>
    </row>
    <row r="1170" spans="16:25" x14ac:dyDescent="0.2">
      <c r="P1170" s="16"/>
      <c r="S1170" s="16"/>
      <c r="V1170" s="16"/>
      <c r="Y1170" s="16"/>
    </row>
    <row r="1171" spans="16:25" x14ac:dyDescent="0.2">
      <c r="P1171" s="16"/>
      <c r="S1171" s="16"/>
      <c r="V1171" s="16"/>
      <c r="Y1171" s="16"/>
    </row>
    <row r="1172" spans="16:25" x14ac:dyDescent="0.2">
      <c r="P1172" s="16"/>
      <c r="S1172" s="16"/>
      <c r="V1172" s="16"/>
      <c r="Y1172" s="16"/>
    </row>
    <row r="1173" spans="16:25" x14ac:dyDescent="0.2">
      <c r="P1173" s="16"/>
      <c r="S1173" s="16"/>
      <c r="V1173" s="16"/>
      <c r="Y1173" s="16"/>
    </row>
    <row r="1174" spans="16:25" x14ac:dyDescent="0.2">
      <c r="P1174" s="16"/>
      <c r="S1174" s="16"/>
      <c r="V1174" s="16"/>
      <c r="Y1174" s="16"/>
    </row>
    <row r="1175" spans="16:25" x14ac:dyDescent="0.2">
      <c r="P1175" s="16"/>
      <c r="S1175" s="16"/>
      <c r="V1175" s="16"/>
      <c r="Y1175" s="16"/>
    </row>
    <row r="1176" spans="16:25" x14ac:dyDescent="0.2">
      <c r="P1176" s="16"/>
      <c r="S1176" s="16"/>
      <c r="V1176" s="16"/>
      <c r="Y1176" s="16"/>
    </row>
    <row r="1177" spans="16:25" x14ac:dyDescent="0.2">
      <c r="P1177" s="16"/>
      <c r="S1177" s="16"/>
      <c r="V1177" s="16"/>
      <c r="Y1177" s="16"/>
    </row>
    <row r="1178" spans="16:25" x14ac:dyDescent="0.2">
      <c r="P1178" s="16"/>
      <c r="S1178" s="16"/>
      <c r="V1178" s="16"/>
      <c r="Y1178" s="16"/>
    </row>
    <row r="1179" spans="16:25" x14ac:dyDescent="0.2">
      <c r="P1179" s="16"/>
      <c r="S1179" s="16"/>
      <c r="V1179" s="16"/>
      <c r="Y1179" s="16"/>
    </row>
    <row r="1180" spans="16:25" x14ac:dyDescent="0.2">
      <c r="P1180" s="16"/>
      <c r="S1180" s="16"/>
      <c r="V1180" s="16"/>
      <c r="Y1180" s="16"/>
    </row>
    <row r="1181" spans="16:25" x14ac:dyDescent="0.2">
      <c r="P1181" s="16"/>
      <c r="S1181" s="16"/>
      <c r="V1181" s="16"/>
      <c r="Y1181" s="16"/>
    </row>
    <row r="1182" spans="16:25" x14ac:dyDescent="0.2">
      <c r="P1182" s="16"/>
      <c r="S1182" s="16"/>
      <c r="V1182" s="16"/>
      <c r="Y1182" s="16"/>
    </row>
    <row r="1183" spans="16:25" x14ac:dyDescent="0.2">
      <c r="P1183" s="16"/>
      <c r="S1183" s="16"/>
      <c r="V1183" s="16"/>
      <c r="Y1183" s="16"/>
    </row>
    <row r="1184" spans="16:25" x14ac:dyDescent="0.2">
      <c r="P1184" s="16"/>
      <c r="S1184" s="16"/>
      <c r="V1184" s="16"/>
      <c r="Y1184" s="16"/>
    </row>
    <row r="1185" spans="16:25" x14ac:dyDescent="0.2">
      <c r="P1185" s="16"/>
      <c r="S1185" s="16"/>
      <c r="V1185" s="16"/>
      <c r="Y1185" s="16"/>
    </row>
    <row r="1186" spans="16:25" x14ac:dyDescent="0.2">
      <c r="P1186" s="16"/>
      <c r="S1186" s="16"/>
      <c r="V1186" s="16"/>
      <c r="Y1186" s="16"/>
    </row>
    <row r="1187" spans="16:25" x14ac:dyDescent="0.2">
      <c r="P1187" s="16"/>
      <c r="S1187" s="16"/>
      <c r="V1187" s="16"/>
      <c r="Y1187" s="16"/>
    </row>
    <row r="1188" spans="16:25" x14ac:dyDescent="0.2">
      <c r="P1188" s="16"/>
      <c r="S1188" s="16"/>
      <c r="V1188" s="16"/>
      <c r="Y1188" s="16"/>
    </row>
    <row r="1189" spans="16:25" x14ac:dyDescent="0.2">
      <c r="P1189" s="16"/>
      <c r="S1189" s="16"/>
      <c r="V1189" s="16"/>
      <c r="Y1189" s="16"/>
    </row>
    <row r="1190" spans="16:25" x14ac:dyDescent="0.2">
      <c r="P1190" s="16"/>
      <c r="S1190" s="16"/>
      <c r="V1190" s="16"/>
      <c r="Y1190" s="16"/>
    </row>
    <row r="1191" spans="16:25" x14ac:dyDescent="0.2">
      <c r="P1191" s="16"/>
      <c r="S1191" s="16"/>
      <c r="V1191" s="16"/>
      <c r="Y1191" s="16"/>
    </row>
    <row r="1192" spans="16:25" x14ac:dyDescent="0.2">
      <c r="P1192" s="16"/>
      <c r="S1192" s="16"/>
      <c r="V1192" s="16"/>
      <c r="Y1192" s="16"/>
    </row>
    <row r="1193" spans="16:25" x14ac:dyDescent="0.2">
      <c r="P1193" s="16"/>
      <c r="S1193" s="16"/>
      <c r="V1193" s="16"/>
      <c r="Y1193" s="16"/>
    </row>
    <row r="1194" spans="16:25" x14ac:dyDescent="0.2">
      <c r="P1194" s="16"/>
      <c r="S1194" s="16"/>
      <c r="V1194" s="16"/>
      <c r="Y1194" s="16"/>
    </row>
    <row r="1195" spans="16:25" x14ac:dyDescent="0.2">
      <c r="P1195" s="16"/>
      <c r="S1195" s="16"/>
      <c r="V1195" s="16"/>
      <c r="Y1195" s="16"/>
    </row>
    <row r="1196" spans="16:25" x14ac:dyDescent="0.2">
      <c r="P1196" s="16"/>
      <c r="S1196" s="16"/>
      <c r="V1196" s="16"/>
      <c r="Y1196" s="16"/>
    </row>
    <row r="1197" spans="16:25" x14ac:dyDescent="0.2">
      <c r="P1197" s="16"/>
      <c r="S1197" s="16"/>
      <c r="V1197" s="16"/>
      <c r="Y1197" s="16"/>
    </row>
    <row r="1198" spans="16:25" x14ac:dyDescent="0.2">
      <c r="P1198" s="16"/>
      <c r="S1198" s="16"/>
      <c r="V1198" s="16"/>
      <c r="Y1198" s="16"/>
    </row>
    <row r="1199" spans="16:25" x14ac:dyDescent="0.2">
      <c r="P1199" s="16"/>
      <c r="S1199" s="16"/>
      <c r="V1199" s="16"/>
      <c r="Y1199" s="16"/>
    </row>
    <row r="1200" spans="16:25" x14ac:dyDescent="0.2">
      <c r="P1200" s="16"/>
      <c r="S1200" s="16"/>
      <c r="V1200" s="16"/>
      <c r="Y1200" s="16"/>
    </row>
    <row r="1201" spans="16:25" x14ac:dyDescent="0.2">
      <c r="P1201" s="16"/>
      <c r="S1201" s="16"/>
      <c r="V1201" s="16"/>
      <c r="Y1201" s="16"/>
    </row>
    <row r="1202" spans="16:25" x14ac:dyDescent="0.2">
      <c r="P1202" s="16"/>
      <c r="S1202" s="16"/>
      <c r="V1202" s="16"/>
      <c r="Y1202" s="16"/>
    </row>
    <row r="1203" spans="16:25" x14ac:dyDescent="0.2">
      <c r="P1203" s="16"/>
      <c r="S1203" s="16"/>
      <c r="V1203" s="16"/>
      <c r="Y1203" s="16"/>
    </row>
    <row r="1204" spans="16:25" x14ac:dyDescent="0.2">
      <c r="P1204" s="16"/>
      <c r="S1204" s="16"/>
      <c r="V1204" s="16"/>
      <c r="Y1204" s="16"/>
    </row>
    <row r="1205" spans="16:25" x14ac:dyDescent="0.2">
      <c r="P1205" s="16"/>
      <c r="S1205" s="16"/>
      <c r="V1205" s="16"/>
      <c r="Y1205" s="16"/>
    </row>
    <row r="1206" spans="16:25" x14ac:dyDescent="0.2">
      <c r="P1206" s="16"/>
      <c r="S1206" s="16"/>
      <c r="V1206" s="16"/>
      <c r="Y1206" s="16"/>
    </row>
    <row r="1207" spans="16:25" x14ac:dyDescent="0.2">
      <c r="P1207" s="16"/>
      <c r="S1207" s="16"/>
      <c r="V1207" s="16"/>
      <c r="Y1207" s="16"/>
    </row>
    <row r="1208" spans="16:25" x14ac:dyDescent="0.2">
      <c r="P1208" s="16"/>
      <c r="S1208" s="16"/>
      <c r="V1208" s="16"/>
      <c r="Y1208" s="16"/>
    </row>
    <row r="1209" spans="16:25" x14ac:dyDescent="0.2">
      <c r="P1209" s="16"/>
      <c r="S1209" s="16"/>
      <c r="V1209" s="16"/>
      <c r="Y1209" s="16"/>
    </row>
    <row r="1210" spans="16:25" x14ac:dyDescent="0.2">
      <c r="P1210" s="16"/>
      <c r="S1210" s="16"/>
      <c r="V1210" s="16"/>
      <c r="Y1210" s="16"/>
    </row>
    <row r="1211" spans="16:25" x14ac:dyDescent="0.2">
      <c r="P1211" s="16"/>
      <c r="S1211" s="16"/>
      <c r="V1211" s="16"/>
      <c r="Y1211" s="16"/>
    </row>
    <row r="1212" spans="16:25" x14ac:dyDescent="0.2">
      <c r="P1212" s="16"/>
      <c r="S1212" s="16"/>
      <c r="V1212" s="16"/>
      <c r="Y1212" s="16"/>
    </row>
    <row r="1213" spans="16:25" x14ac:dyDescent="0.2">
      <c r="P1213" s="16"/>
      <c r="S1213" s="16"/>
      <c r="V1213" s="16"/>
      <c r="Y1213" s="16"/>
    </row>
    <row r="1214" spans="16:25" x14ac:dyDescent="0.2">
      <c r="P1214" s="16"/>
      <c r="S1214" s="16"/>
      <c r="V1214" s="16"/>
      <c r="Y1214" s="16"/>
    </row>
    <row r="1215" spans="16:25" x14ac:dyDescent="0.2">
      <c r="P1215" s="16"/>
      <c r="S1215" s="16"/>
      <c r="V1215" s="16"/>
      <c r="Y1215" s="16"/>
    </row>
    <row r="1216" spans="16:25" x14ac:dyDescent="0.2">
      <c r="P1216" s="16"/>
      <c r="S1216" s="16"/>
      <c r="V1216" s="16"/>
      <c r="Y1216" s="16"/>
    </row>
    <row r="1217" spans="16:25" x14ac:dyDescent="0.2">
      <c r="P1217" s="16"/>
      <c r="S1217" s="16"/>
      <c r="V1217" s="16"/>
      <c r="Y1217" s="16"/>
    </row>
    <row r="1218" spans="16:25" x14ac:dyDescent="0.2">
      <c r="P1218" s="16"/>
      <c r="S1218" s="16"/>
      <c r="V1218" s="16"/>
      <c r="Y1218" s="16"/>
    </row>
    <row r="1219" spans="16:25" x14ac:dyDescent="0.2">
      <c r="P1219" s="16"/>
      <c r="S1219" s="16"/>
      <c r="V1219" s="16"/>
      <c r="Y1219" s="16"/>
    </row>
    <row r="1220" spans="16:25" x14ac:dyDescent="0.2">
      <c r="P1220" s="16"/>
      <c r="S1220" s="16"/>
      <c r="V1220" s="16"/>
      <c r="Y1220" s="16"/>
    </row>
    <row r="1221" spans="16:25" x14ac:dyDescent="0.2">
      <c r="P1221" s="16"/>
      <c r="S1221" s="16"/>
      <c r="V1221" s="16"/>
      <c r="Y1221" s="16"/>
    </row>
    <row r="1222" spans="16:25" x14ac:dyDescent="0.2">
      <c r="P1222" s="16"/>
      <c r="S1222" s="16"/>
      <c r="V1222" s="16"/>
      <c r="Y1222" s="16"/>
    </row>
    <row r="1223" spans="16:25" x14ac:dyDescent="0.2">
      <c r="P1223" s="16"/>
      <c r="S1223" s="16"/>
      <c r="V1223" s="16"/>
      <c r="Y1223" s="16"/>
    </row>
    <row r="1224" spans="16:25" x14ac:dyDescent="0.2">
      <c r="P1224" s="16"/>
      <c r="S1224" s="16"/>
      <c r="V1224" s="16"/>
      <c r="Y1224" s="16"/>
    </row>
    <row r="1225" spans="16:25" x14ac:dyDescent="0.2">
      <c r="P1225" s="16"/>
      <c r="S1225" s="16"/>
      <c r="V1225" s="16"/>
      <c r="Y1225" s="16"/>
    </row>
    <row r="1226" spans="16:25" x14ac:dyDescent="0.2">
      <c r="P1226" s="16"/>
      <c r="S1226" s="16"/>
      <c r="V1226" s="16"/>
      <c r="Y1226" s="16"/>
    </row>
    <row r="1227" spans="16:25" x14ac:dyDescent="0.2">
      <c r="P1227" s="16"/>
      <c r="S1227" s="16"/>
      <c r="V1227" s="16"/>
      <c r="Y1227" s="16"/>
    </row>
    <row r="1228" spans="16:25" x14ac:dyDescent="0.2">
      <c r="P1228" s="16"/>
      <c r="S1228" s="16"/>
      <c r="V1228" s="16"/>
      <c r="Y1228" s="16"/>
    </row>
    <row r="1229" spans="16:25" x14ac:dyDescent="0.2">
      <c r="P1229" s="16"/>
      <c r="S1229" s="16"/>
      <c r="V1229" s="16"/>
      <c r="Y1229" s="16"/>
    </row>
    <row r="1230" spans="16:25" x14ac:dyDescent="0.2">
      <c r="P1230" s="16"/>
      <c r="S1230" s="16"/>
      <c r="V1230" s="16"/>
      <c r="Y1230" s="16"/>
    </row>
    <row r="1231" spans="16:25" x14ac:dyDescent="0.2">
      <c r="P1231" s="16"/>
      <c r="S1231" s="16"/>
      <c r="V1231" s="16"/>
      <c r="Y1231" s="16"/>
    </row>
    <row r="1232" spans="16:25" x14ac:dyDescent="0.2">
      <c r="P1232" s="16"/>
      <c r="S1232" s="16"/>
      <c r="V1232" s="16"/>
      <c r="Y1232" s="16"/>
    </row>
    <row r="1233" spans="16:25" x14ac:dyDescent="0.2">
      <c r="P1233" s="16"/>
      <c r="S1233" s="16"/>
      <c r="V1233" s="16"/>
      <c r="Y1233" s="16"/>
    </row>
    <row r="1234" spans="16:25" x14ac:dyDescent="0.2">
      <c r="P1234" s="16"/>
      <c r="S1234" s="16"/>
      <c r="V1234" s="16"/>
      <c r="Y1234" s="16"/>
    </row>
    <row r="1235" spans="16:25" x14ac:dyDescent="0.2">
      <c r="P1235" s="16"/>
      <c r="S1235" s="16"/>
      <c r="V1235" s="16"/>
      <c r="Y1235" s="16"/>
    </row>
    <row r="1236" spans="16:25" x14ac:dyDescent="0.2">
      <c r="P1236" s="16"/>
      <c r="S1236" s="16"/>
      <c r="V1236" s="16"/>
      <c r="Y1236" s="16"/>
    </row>
    <row r="1237" spans="16:25" x14ac:dyDescent="0.2">
      <c r="P1237" s="16"/>
      <c r="S1237" s="16"/>
      <c r="V1237" s="16"/>
      <c r="Y1237" s="16"/>
    </row>
    <row r="1238" spans="16:25" x14ac:dyDescent="0.2">
      <c r="P1238" s="16"/>
      <c r="S1238" s="16"/>
      <c r="V1238" s="16"/>
      <c r="Y1238" s="16"/>
    </row>
    <row r="1239" spans="16:25" x14ac:dyDescent="0.2">
      <c r="P1239" s="16"/>
      <c r="S1239" s="16"/>
      <c r="V1239" s="16"/>
      <c r="Y1239" s="16"/>
    </row>
    <row r="1240" spans="16:25" x14ac:dyDescent="0.2">
      <c r="P1240" s="16"/>
      <c r="S1240" s="16"/>
      <c r="V1240" s="16"/>
      <c r="Y1240" s="16"/>
    </row>
    <row r="1241" spans="16:25" x14ac:dyDescent="0.2">
      <c r="P1241" s="16"/>
      <c r="S1241" s="16"/>
      <c r="V1241" s="16"/>
      <c r="Y1241" s="16"/>
    </row>
    <row r="1242" spans="16:25" x14ac:dyDescent="0.2">
      <c r="P1242" s="16"/>
      <c r="S1242" s="16"/>
      <c r="V1242" s="16"/>
      <c r="Y1242" s="16"/>
    </row>
    <row r="1243" spans="16:25" x14ac:dyDescent="0.2">
      <c r="P1243" s="16"/>
      <c r="S1243" s="16"/>
      <c r="V1243" s="16"/>
      <c r="Y1243" s="16"/>
    </row>
    <row r="1244" spans="16:25" x14ac:dyDescent="0.2">
      <c r="P1244" s="16"/>
      <c r="S1244" s="16"/>
      <c r="V1244" s="16"/>
      <c r="Y1244" s="16"/>
    </row>
    <row r="1245" spans="16:25" x14ac:dyDescent="0.2">
      <c r="P1245" s="16"/>
      <c r="S1245" s="16"/>
      <c r="V1245" s="16"/>
      <c r="Y1245" s="16"/>
    </row>
    <row r="1246" spans="16:25" x14ac:dyDescent="0.2">
      <c r="P1246" s="16"/>
      <c r="S1246" s="16"/>
      <c r="V1246" s="16"/>
      <c r="Y1246" s="16"/>
    </row>
    <row r="1247" spans="16:25" x14ac:dyDescent="0.2">
      <c r="P1247" s="16"/>
      <c r="S1247" s="16"/>
      <c r="V1247" s="16"/>
      <c r="Y1247" s="16"/>
    </row>
    <row r="1248" spans="16:25" x14ac:dyDescent="0.2">
      <c r="P1248" s="16"/>
      <c r="S1248" s="16"/>
      <c r="V1248" s="16"/>
      <c r="Y1248" s="16"/>
    </row>
    <row r="1249" spans="16:25" x14ac:dyDescent="0.2">
      <c r="P1249" s="16"/>
      <c r="S1249" s="16"/>
      <c r="V1249" s="16"/>
      <c r="Y1249" s="16"/>
    </row>
    <row r="1250" spans="16:25" x14ac:dyDescent="0.2">
      <c r="P1250" s="16"/>
      <c r="S1250" s="16"/>
      <c r="V1250" s="16"/>
      <c r="Y1250" s="16"/>
    </row>
    <row r="1251" spans="16:25" x14ac:dyDescent="0.2">
      <c r="P1251" s="16"/>
      <c r="S1251" s="16"/>
      <c r="V1251" s="16"/>
      <c r="Y1251" s="16"/>
    </row>
    <row r="1252" spans="16:25" x14ac:dyDescent="0.2">
      <c r="P1252" s="16"/>
      <c r="S1252" s="16"/>
      <c r="V1252" s="16"/>
      <c r="Y1252" s="16"/>
    </row>
    <row r="1253" spans="16:25" x14ac:dyDescent="0.2">
      <c r="P1253" s="16"/>
      <c r="S1253" s="16"/>
      <c r="V1253" s="16"/>
      <c r="Y1253" s="16"/>
    </row>
    <row r="1254" spans="16:25" x14ac:dyDescent="0.2">
      <c r="P1254" s="16"/>
      <c r="S1254" s="16"/>
      <c r="V1254" s="16"/>
      <c r="Y1254" s="16"/>
    </row>
    <row r="1255" spans="16:25" x14ac:dyDescent="0.2">
      <c r="P1255" s="16"/>
      <c r="S1255" s="16"/>
      <c r="V1255" s="16"/>
      <c r="Y1255" s="16"/>
    </row>
    <row r="1256" spans="16:25" x14ac:dyDescent="0.2">
      <c r="P1256" s="16"/>
      <c r="S1256" s="16"/>
      <c r="V1256" s="16"/>
      <c r="Y1256" s="16"/>
    </row>
    <row r="1257" spans="16:25" x14ac:dyDescent="0.2">
      <c r="P1257" s="16"/>
      <c r="S1257" s="16"/>
      <c r="V1257" s="16"/>
      <c r="Y1257" s="16"/>
    </row>
    <row r="1258" spans="16:25" x14ac:dyDescent="0.2">
      <c r="P1258" s="16"/>
      <c r="S1258" s="16"/>
      <c r="V1258" s="16"/>
      <c r="Y1258" s="16"/>
    </row>
    <row r="1259" spans="16:25" x14ac:dyDescent="0.2">
      <c r="P1259" s="16"/>
      <c r="S1259" s="16"/>
      <c r="V1259" s="16"/>
      <c r="Y1259" s="16"/>
    </row>
    <row r="1260" spans="16:25" x14ac:dyDescent="0.2">
      <c r="P1260" s="16"/>
      <c r="S1260" s="16"/>
      <c r="V1260" s="16"/>
      <c r="Y1260" s="16"/>
    </row>
    <row r="1261" spans="16:25" x14ac:dyDescent="0.2">
      <c r="P1261" s="16"/>
      <c r="S1261" s="16"/>
      <c r="V1261" s="16"/>
      <c r="Y1261" s="16"/>
    </row>
    <row r="1262" spans="16:25" x14ac:dyDescent="0.2">
      <c r="P1262" s="16"/>
      <c r="S1262" s="16"/>
      <c r="V1262" s="16"/>
      <c r="Y1262" s="16"/>
    </row>
    <row r="1263" spans="16:25" x14ac:dyDescent="0.2">
      <c r="P1263" s="16"/>
      <c r="S1263" s="16"/>
      <c r="V1263" s="16"/>
      <c r="Y1263" s="16"/>
    </row>
    <row r="1264" spans="16:25" x14ac:dyDescent="0.2">
      <c r="P1264" s="16"/>
      <c r="S1264" s="16"/>
      <c r="V1264" s="16"/>
      <c r="Y1264" s="16"/>
    </row>
    <row r="1265" spans="16:25" x14ac:dyDescent="0.2">
      <c r="P1265" s="16"/>
      <c r="S1265" s="16"/>
      <c r="V1265" s="16"/>
      <c r="Y1265" s="16"/>
    </row>
    <row r="1266" spans="16:25" x14ac:dyDescent="0.2">
      <c r="P1266" s="16"/>
      <c r="S1266" s="16"/>
      <c r="V1266" s="16"/>
      <c r="Y1266" s="16"/>
    </row>
    <row r="1267" spans="16:25" x14ac:dyDescent="0.2">
      <c r="P1267" s="16"/>
      <c r="S1267" s="16"/>
      <c r="V1267" s="16"/>
      <c r="Y1267" s="16"/>
    </row>
    <row r="1268" spans="16:25" x14ac:dyDescent="0.2">
      <c r="P1268" s="16"/>
      <c r="S1268" s="16"/>
      <c r="V1268" s="16"/>
      <c r="Y1268" s="16"/>
    </row>
    <row r="1269" spans="16:25" x14ac:dyDescent="0.2">
      <c r="P1269" s="16"/>
      <c r="S1269" s="16"/>
      <c r="V1269" s="16"/>
      <c r="Y1269" s="16"/>
    </row>
    <row r="1270" spans="16:25" x14ac:dyDescent="0.2">
      <c r="P1270" s="16"/>
      <c r="S1270" s="16"/>
      <c r="V1270" s="16"/>
      <c r="Y1270" s="16"/>
    </row>
    <row r="1271" spans="16:25" x14ac:dyDescent="0.2">
      <c r="P1271" s="16"/>
      <c r="S1271" s="16"/>
      <c r="V1271" s="16"/>
      <c r="Y1271" s="16"/>
    </row>
    <row r="1272" spans="16:25" x14ac:dyDescent="0.2">
      <c r="P1272" s="16"/>
      <c r="S1272" s="16"/>
      <c r="V1272" s="16"/>
      <c r="Y1272" s="16"/>
    </row>
    <row r="1273" spans="16:25" x14ac:dyDescent="0.2">
      <c r="P1273" s="16"/>
      <c r="S1273" s="16"/>
      <c r="V1273" s="16"/>
      <c r="Y1273" s="16"/>
    </row>
    <row r="1274" spans="16:25" x14ac:dyDescent="0.2">
      <c r="P1274" s="16"/>
      <c r="S1274" s="16"/>
      <c r="V1274" s="16"/>
      <c r="Y1274" s="16"/>
    </row>
    <row r="1275" spans="16:25" x14ac:dyDescent="0.2">
      <c r="P1275" s="16"/>
      <c r="S1275" s="16"/>
      <c r="V1275" s="16"/>
      <c r="Y1275" s="16"/>
    </row>
    <row r="1276" spans="16:25" x14ac:dyDescent="0.2">
      <c r="P1276" s="16"/>
      <c r="S1276" s="16"/>
      <c r="V1276" s="16"/>
      <c r="Y1276" s="16"/>
    </row>
    <row r="1277" spans="16:25" x14ac:dyDescent="0.2">
      <c r="P1277" s="16"/>
      <c r="S1277" s="16"/>
      <c r="V1277" s="16"/>
      <c r="Y1277" s="16"/>
    </row>
    <row r="1278" spans="16:25" x14ac:dyDescent="0.2">
      <c r="P1278" s="16"/>
      <c r="S1278" s="16"/>
      <c r="V1278" s="16"/>
      <c r="Y1278" s="16"/>
    </row>
    <row r="1279" spans="16:25" x14ac:dyDescent="0.2">
      <c r="P1279" s="16"/>
      <c r="S1279" s="16"/>
      <c r="V1279" s="16"/>
      <c r="Y1279" s="16"/>
    </row>
    <row r="1280" spans="16:25" x14ac:dyDescent="0.2">
      <c r="P1280" s="16"/>
      <c r="S1280" s="16"/>
      <c r="V1280" s="16"/>
      <c r="Y1280" s="16"/>
    </row>
    <row r="1281" spans="16:25" x14ac:dyDescent="0.2">
      <c r="P1281" s="16"/>
      <c r="S1281" s="16"/>
      <c r="V1281" s="16"/>
      <c r="Y1281" s="16"/>
    </row>
    <row r="1282" spans="16:25" x14ac:dyDescent="0.2">
      <c r="P1282" s="16"/>
      <c r="S1282" s="16"/>
      <c r="V1282" s="16"/>
      <c r="Y1282" s="16"/>
    </row>
    <row r="1283" spans="16:25" x14ac:dyDescent="0.2">
      <c r="P1283" s="16"/>
      <c r="S1283" s="16"/>
      <c r="V1283" s="16"/>
      <c r="Y1283" s="16"/>
    </row>
    <row r="1284" spans="16:25" x14ac:dyDescent="0.2">
      <c r="P1284" s="16"/>
      <c r="S1284" s="16"/>
      <c r="V1284" s="16"/>
      <c r="Y1284" s="16"/>
    </row>
    <row r="1285" spans="16:25" x14ac:dyDescent="0.2">
      <c r="P1285" s="16"/>
      <c r="S1285" s="16"/>
      <c r="V1285" s="16"/>
      <c r="Y1285" s="16"/>
    </row>
    <row r="1286" spans="16:25" x14ac:dyDescent="0.2">
      <c r="P1286" s="16"/>
      <c r="S1286" s="16"/>
      <c r="V1286" s="16"/>
      <c r="Y1286" s="16"/>
    </row>
    <row r="1287" spans="16:25" x14ac:dyDescent="0.2">
      <c r="P1287" s="16"/>
      <c r="S1287" s="16"/>
      <c r="V1287" s="16"/>
      <c r="Y1287" s="16"/>
    </row>
    <row r="1288" spans="16:25" x14ac:dyDescent="0.2">
      <c r="P1288" s="16"/>
      <c r="S1288" s="16"/>
      <c r="V1288" s="16"/>
      <c r="Y1288" s="16"/>
    </row>
    <row r="1289" spans="16:25" x14ac:dyDescent="0.2">
      <c r="P1289" s="16"/>
      <c r="S1289" s="16"/>
      <c r="V1289" s="16"/>
      <c r="Y1289" s="16"/>
    </row>
    <row r="1290" spans="16:25" x14ac:dyDescent="0.2">
      <c r="P1290" s="16"/>
      <c r="S1290" s="16"/>
      <c r="V1290" s="16"/>
      <c r="Y1290" s="16"/>
    </row>
    <row r="1291" spans="16:25" x14ac:dyDescent="0.2">
      <c r="P1291" s="16"/>
      <c r="S1291" s="16"/>
      <c r="V1291" s="16"/>
      <c r="Y1291" s="16"/>
    </row>
    <row r="1292" spans="16:25" x14ac:dyDescent="0.2">
      <c r="P1292" s="16"/>
      <c r="S1292" s="16"/>
      <c r="V1292" s="16"/>
      <c r="Y1292" s="16"/>
    </row>
    <row r="1293" spans="16:25" x14ac:dyDescent="0.2">
      <c r="P1293" s="16"/>
      <c r="S1293" s="16"/>
      <c r="V1293" s="16"/>
      <c r="Y1293" s="16"/>
    </row>
    <row r="1294" spans="16:25" x14ac:dyDescent="0.2">
      <c r="P1294" s="16"/>
      <c r="S1294" s="16"/>
      <c r="V1294" s="16"/>
      <c r="Y1294" s="16"/>
    </row>
    <row r="1295" spans="16:25" x14ac:dyDescent="0.2">
      <c r="P1295" s="16"/>
      <c r="S1295" s="16"/>
      <c r="V1295" s="16"/>
      <c r="Y1295" s="16"/>
    </row>
    <row r="1296" spans="16:25" x14ac:dyDescent="0.2">
      <c r="P1296" s="16"/>
      <c r="S1296" s="16"/>
      <c r="V1296" s="16"/>
      <c r="Y1296" s="16"/>
    </row>
    <row r="1297" spans="16:25" x14ac:dyDescent="0.2">
      <c r="P1297" s="16"/>
      <c r="S1297" s="16"/>
      <c r="V1297" s="16"/>
      <c r="Y1297" s="16"/>
    </row>
    <row r="1298" spans="16:25" x14ac:dyDescent="0.2">
      <c r="P1298" s="16"/>
      <c r="S1298" s="16"/>
      <c r="V1298" s="16"/>
      <c r="Y1298" s="16"/>
    </row>
    <row r="1299" spans="16:25" x14ac:dyDescent="0.2">
      <c r="P1299" s="16"/>
      <c r="S1299" s="16"/>
      <c r="V1299" s="16"/>
      <c r="Y1299" s="16"/>
    </row>
    <row r="1300" spans="16:25" x14ac:dyDescent="0.2">
      <c r="P1300" s="16"/>
      <c r="S1300" s="16"/>
      <c r="V1300" s="16"/>
      <c r="Y1300" s="16"/>
    </row>
    <row r="1301" spans="16:25" x14ac:dyDescent="0.2">
      <c r="P1301" s="16"/>
      <c r="S1301" s="16"/>
      <c r="V1301" s="16"/>
      <c r="Y1301" s="16"/>
    </row>
    <row r="1302" spans="16:25" x14ac:dyDescent="0.2">
      <c r="P1302" s="16"/>
      <c r="S1302" s="16"/>
      <c r="V1302" s="16"/>
      <c r="Y1302" s="16"/>
    </row>
    <row r="1303" spans="16:25" x14ac:dyDescent="0.2">
      <c r="P1303" s="16"/>
      <c r="S1303" s="16"/>
      <c r="V1303" s="16"/>
      <c r="Y1303" s="16"/>
    </row>
    <row r="1304" spans="16:25" x14ac:dyDescent="0.2">
      <c r="P1304" s="16"/>
      <c r="S1304" s="16"/>
      <c r="V1304" s="16"/>
      <c r="Y1304" s="16"/>
    </row>
    <row r="1305" spans="16:25" x14ac:dyDescent="0.2">
      <c r="P1305" s="16"/>
      <c r="S1305" s="16"/>
      <c r="V1305" s="16"/>
      <c r="Y1305" s="16"/>
    </row>
    <row r="1306" spans="16:25" x14ac:dyDescent="0.2">
      <c r="P1306" s="16"/>
      <c r="S1306" s="16"/>
      <c r="V1306" s="16"/>
      <c r="Y1306" s="16"/>
    </row>
    <row r="1307" spans="16:25" x14ac:dyDescent="0.2">
      <c r="P1307" s="16"/>
      <c r="S1307" s="16"/>
      <c r="V1307" s="16"/>
      <c r="Y1307" s="16"/>
    </row>
    <row r="1308" spans="16:25" x14ac:dyDescent="0.2">
      <c r="P1308" s="16"/>
      <c r="S1308" s="16"/>
      <c r="V1308" s="16"/>
      <c r="Y1308" s="16"/>
    </row>
    <row r="1309" spans="16:25" x14ac:dyDescent="0.2">
      <c r="P1309" s="16"/>
      <c r="S1309" s="16"/>
      <c r="V1309" s="16"/>
      <c r="Y1309" s="16"/>
    </row>
    <row r="1310" spans="16:25" x14ac:dyDescent="0.2">
      <c r="P1310" s="16"/>
      <c r="S1310" s="16"/>
      <c r="V1310" s="16"/>
      <c r="Y1310" s="16"/>
    </row>
    <row r="1311" spans="16:25" x14ac:dyDescent="0.2">
      <c r="P1311" s="16"/>
      <c r="S1311" s="16"/>
      <c r="V1311" s="16"/>
      <c r="Y1311" s="16"/>
    </row>
    <row r="1312" spans="16:25" x14ac:dyDescent="0.2">
      <c r="P1312" s="16"/>
      <c r="S1312" s="16"/>
      <c r="V1312" s="16"/>
      <c r="Y1312" s="16"/>
    </row>
    <row r="1313" spans="16:25" x14ac:dyDescent="0.2">
      <c r="P1313" s="16"/>
      <c r="S1313" s="16"/>
      <c r="V1313" s="16"/>
      <c r="Y1313" s="16"/>
    </row>
    <row r="1314" spans="16:25" x14ac:dyDescent="0.2">
      <c r="P1314" s="16"/>
      <c r="S1314" s="16"/>
      <c r="V1314" s="16"/>
      <c r="Y1314" s="16"/>
    </row>
    <row r="1315" spans="16:25" x14ac:dyDescent="0.2">
      <c r="P1315" s="16"/>
      <c r="S1315" s="16"/>
      <c r="V1315" s="16"/>
      <c r="Y1315" s="16"/>
    </row>
    <row r="1316" spans="16:25" x14ac:dyDescent="0.2">
      <c r="P1316" s="16"/>
      <c r="S1316" s="16"/>
      <c r="V1316" s="16"/>
      <c r="Y1316" s="16"/>
    </row>
    <row r="1317" spans="16:25" x14ac:dyDescent="0.2">
      <c r="P1317" s="16"/>
      <c r="S1317" s="16"/>
      <c r="V1317" s="16"/>
      <c r="Y1317" s="16"/>
    </row>
    <row r="1318" spans="16:25" x14ac:dyDescent="0.2">
      <c r="P1318" s="16"/>
      <c r="S1318" s="16"/>
      <c r="V1318" s="16"/>
      <c r="Y1318" s="16"/>
    </row>
    <row r="1319" spans="16:25" x14ac:dyDescent="0.2">
      <c r="P1319" s="16"/>
      <c r="S1319" s="16"/>
      <c r="V1319" s="16"/>
      <c r="Y1319" s="16"/>
    </row>
    <row r="1320" spans="16:25" x14ac:dyDescent="0.2">
      <c r="P1320" s="16"/>
      <c r="S1320" s="16"/>
      <c r="V1320" s="16"/>
      <c r="Y1320" s="16"/>
    </row>
    <row r="1321" spans="16:25" x14ac:dyDescent="0.2">
      <c r="P1321" s="16"/>
      <c r="S1321" s="16"/>
      <c r="V1321" s="16"/>
      <c r="Y1321" s="16"/>
    </row>
    <row r="1322" spans="16:25" x14ac:dyDescent="0.2">
      <c r="P1322" s="16"/>
      <c r="S1322" s="16"/>
      <c r="V1322" s="16"/>
      <c r="Y1322" s="16"/>
    </row>
    <row r="1323" spans="16:25" x14ac:dyDescent="0.2">
      <c r="P1323" s="16"/>
      <c r="S1323" s="16"/>
      <c r="V1323" s="16"/>
      <c r="Y1323" s="16"/>
    </row>
    <row r="1324" spans="16:25" x14ac:dyDescent="0.2">
      <c r="P1324" s="16"/>
      <c r="S1324" s="16"/>
      <c r="V1324" s="16"/>
      <c r="Y1324" s="16"/>
    </row>
    <row r="1325" spans="16:25" x14ac:dyDescent="0.2">
      <c r="P1325" s="16"/>
      <c r="S1325" s="16"/>
      <c r="V1325" s="16"/>
      <c r="Y1325" s="16"/>
    </row>
    <row r="1326" spans="16:25" x14ac:dyDescent="0.2">
      <c r="P1326" s="16"/>
      <c r="S1326" s="16"/>
      <c r="V1326" s="16"/>
      <c r="Y1326" s="16"/>
    </row>
    <row r="1327" spans="16:25" x14ac:dyDescent="0.2">
      <c r="P1327" s="16"/>
      <c r="S1327" s="16"/>
      <c r="V1327" s="16"/>
      <c r="Y1327" s="16"/>
    </row>
    <row r="1328" spans="16:25" x14ac:dyDescent="0.2">
      <c r="P1328" s="16"/>
      <c r="S1328" s="16"/>
      <c r="V1328" s="16"/>
      <c r="Y1328" s="16"/>
    </row>
    <row r="1329" spans="16:25" x14ac:dyDescent="0.2">
      <c r="P1329" s="16"/>
      <c r="S1329" s="16"/>
      <c r="V1329" s="16"/>
      <c r="Y1329" s="16"/>
    </row>
    <row r="1330" spans="16:25" x14ac:dyDescent="0.2">
      <c r="P1330" s="16"/>
      <c r="S1330" s="16"/>
      <c r="V1330" s="16"/>
      <c r="Y1330" s="16"/>
    </row>
    <row r="1331" spans="16:25" x14ac:dyDescent="0.2">
      <c r="P1331" s="16"/>
      <c r="S1331" s="16"/>
      <c r="V1331" s="16"/>
      <c r="Y1331" s="16"/>
    </row>
    <row r="1332" spans="16:25" x14ac:dyDescent="0.2">
      <c r="P1332" s="16"/>
      <c r="S1332" s="16"/>
      <c r="V1332" s="16"/>
      <c r="Y1332" s="16"/>
    </row>
    <row r="1333" spans="16:25" x14ac:dyDescent="0.2">
      <c r="P1333" s="16"/>
      <c r="S1333" s="16"/>
      <c r="V1333" s="16"/>
      <c r="Y1333" s="16"/>
    </row>
    <row r="1334" spans="16:25" x14ac:dyDescent="0.2">
      <c r="P1334" s="16"/>
      <c r="S1334" s="16"/>
      <c r="V1334" s="16"/>
      <c r="Y1334" s="16"/>
    </row>
    <row r="1335" spans="16:25" x14ac:dyDescent="0.2">
      <c r="P1335" s="16"/>
      <c r="S1335" s="16"/>
      <c r="V1335" s="16"/>
      <c r="Y1335" s="16"/>
    </row>
    <row r="1336" spans="16:25" x14ac:dyDescent="0.2">
      <c r="P1336" s="16"/>
      <c r="S1336" s="16"/>
      <c r="V1336" s="16"/>
      <c r="Y1336" s="16"/>
    </row>
    <row r="1337" spans="16:25" x14ac:dyDescent="0.2">
      <c r="P1337" s="16"/>
      <c r="S1337" s="16"/>
      <c r="V1337" s="16"/>
      <c r="Y1337" s="16"/>
    </row>
    <row r="1338" spans="16:25" x14ac:dyDescent="0.2">
      <c r="P1338" s="16"/>
      <c r="S1338" s="16"/>
      <c r="V1338" s="16"/>
      <c r="Y1338" s="16"/>
    </row>
    <row r="1339" spans="16:25" x14ac:dyDescent="0.2">
      <c r="P1339" s="16"/>
      <c r="S1339" s="16"/>
      <c r="V1339" s="16"/>
      <c r="Y1339" s="16"/>
    </row>
    <row r="1340" spans="16:25" x14ac:dyDescent="0.2">
      <c r="P1340" s="16"/>
      <c r="S1340" s="16"/>
      <c r="V1340" s="16"/>
      <c r="Y1340" s="16"/>
    </row>
    <row r="1341" spans="16:25" x14ac:dyDescent="0.2">
      <c r="P1341" s="16"/>
      <c r="S1341" s="16"/>
      <c r="V1341" s="16"/>
      <c r="Y1341" s="16"/>
    </row>
    <row r="1342" spans="16:25" x14ac:dyDescent="0.2">
      <c r="P1342" s="16"/>
      <c r="S1342" s="16"/>
      <c r="V1342" s="16"/>
      <c r="Y1342" s="16"/>
    </row>
    <row r="1343" spans="16:25" x14ac:dyDescent="0.2">
      <c r="P1343" s="16"/>
      <c r="S1343" s="16"/>
      <c r="V1343" s="16"/>
      <c r="Y1343" s="16"/>
    </row>
    <row r="1344" spans="16:25" x14ac:dyDescent="0.2">
      <c r="P1344" s="16"/>
      <c r="S1344" s="16"/>
      <c r="V1344" s="16"/>
      <c r="Y1344" s="16"/>
    </row>
    <row r="1345" spans="16:25" x14ac:dyDescent="0.2">
      <c r="P1345" s="16"/>
      <c r="S1345" s="16"/>
      <c r="V1345" s="16"/>
      <c r="Y1345" s="16"/>
    </row>
    <row r="1346" spans="16:25" x14ac:dyDescent="0.2">
      <c r="P1346" s="16"/>
      <c r="S1346" s="16"/>
      <c r="V1346" s="16"/>
      <c r="Y1346" s="16"/>
    </row>
    <row r="1347" spans="16:25" x14ac:dyDescent="0.2">
      <c r="P1347" s="16"/>
      <c r="S1347" s="16"/>
      <c r="V1347" s="16"/>
      <c r="Y1347" s="16"/>
    </row>
    <row r="1348" spans="16:25" x14ac:dyDescent="0.2">
      <c r="P1348" s="16"/>
      <c r="S1348" s="16"/>
      <c r="V1348" s="16"/>
      <c r="Y1348" s="16"/>
    </row>
    <row r="1349" spans="16:25" x14ac:dyDescent="0.2">
      <c r="P1349" s="16"/>
      <c r="S1349" s="16"/>
      <c r="V1349" s="16"/>
      <c r="Y1349" s="16"/>
    </row>
    <row r="1350" spans="16:25" x14ac:dyDescent="0.2">
      <c r="P1350" s="16"/>
      <c r="S1350" s="16"/>
      <c r="V1350" s="16"/>
      <c r="Y1350" s="16"/>
    </row>
    <row r="1351" spans="16:25" x14ac:dyDescent="0.2">
      <c r="P1351" s="16"/>
      <c r="S1351" s="16"/>
      <c r="V1351" s="16"/>
      <c r="Y1351" s="16"/>
    </row>
    <row r="1352" spans="16:25" x14ac:dyDescent="0.2">
      <c r="P1352" s="16"/>
      <c r="S1352" s="16"/>
      <c r="V1352" s="16"/>
      <c r="Y1352" s="16"/>
    </row>
    <row r="1353" spans="16:25" x14ac:dyDescent="0.2">
      <c r="P1353" s="16"/>
      <c r="S1353" s="16"/>
      <c r="V1353" s="16"/>
      <c r="Y1353" s="16"/>
    </row>
    <row r="1354" spans="16:25" x14ac:dyDescent="0.2">
      <c r="P1354" s="16"/>
      <c r="S1354" s="16"/>
      <c r="V1354" s="16"/>
      <c r="Y1354" s="16"/>
    </row>
    <row r="1355" spans="16:25" x14ac:dyDescent="0.2">
      <c r="P1355" s="16"/>
      <c r="S1355" s="16"/>
      <c r="V1355" s="16"/>
      <c r="Y1355" s="16"/>
    </row>
    <row r="1356" spans="16:25" x14ac:dyDescent="0.2">
      <c r="P1356" s="16"/>
      <c r="S1356" s="16"/>
      <c r="V1356" s="16"/>
      <c r="Y1356" s="16"/>
    </row>
    <row r="1357" spans="16:25" x14ac:dyDescent="0.2">
      <c r="P1357" s="16"/>
      <c r="S1357" s="16"/>
      <c r="V1357" s="16"/>
      <c r="Y1357" s="16"/>
    </row>
    <row r="1358" spans="16:25" x14ac:dyDescent="0.2">
      <c r="P1358" s="16"/>
      <c r="S1358" s="16"/>
      <c r="V1358" s="16"/>
      <c r="Y1358" s="16"/>
    </row>
    <row r="1359" spans="16:25" x14ac:dyDescent="0.2">
      <c r="P1359" s="16"/>
      <c r="S1359" s="16"/>
      <c r="V1359" s="16"/>
      <c r="Y1359" s="16"/>
    </row>
    <row r="1360" spans="16:25" x14ac:dyDescent="0.2">
      <c r="P1360" s="16"/>
      <c r="S1360" s="16"/>
      <c r="V1360" s="16"/>
      <c r="Y1360" s="16"/>
    </row>
    <row r="1361" spans="16:25" x14ac:dyDescent="0.2">
      <c r="P1361" s="16"/>
      <c r="S1361" s="16"/>
      <c r="V1361" s="16"/>
      <c r="Y1361" s="16"/>
    </row>
    <row r="1362" spans="16:25" x14ac:dyDescent="0.2">
      <c r="P1362" s="16"/>
      <c r="S1362" s="16"/>
      <c r="V1362" s="16"/>
      <c r="Y1362" s="16"/>
    </row>
    <row r="1363" spans="16:25" x14ac:dyDescent="0.2">
      <c r="P1363" s="16"/>
      <c r="S1363" s="16"/>
      <c r="V1363" s="16"/>
      <c r="Y1363" s="16"/>
    </row>
    <row r="1364" spans="16:25" x14ac:dyDescent="0.2">
      <c r="P1364" s="16"/>
      <c r="S1364" s="16"/>
      <c r="V1364" s="16"/>
      <c r="Y1364" s="16"/>
    </row>
    <row r="1365" spans="16:25" x14ac:dyDescent="0.2">
      <c r="P1365" s="16"/>
      <c r="S1365" s="16"/>
      <c r="V1365" s="16"/>
      <c r="Y1365" s="16"/>
    </row>
    <row r="1366" spans="16:25" x14ac:dyDescent="0.2">
      <c r="P1366" s="16"/>
      <c r="S1366" s="16"/>
      <c r="V1366" s="16"/>
      <c r="Y1366" s="16"/>
    </row>
    <row r="1367" spans="16:25" x14ac:dyDescent="0.2">
      <c r="P1367" s="16"/>
      <c r="S1367" s="16"/>
      <c r="V1367" s="16"/>
      <c r="Y1367" s="16"/>
    </row>
    <row r="1368" spans="16:25" x14ac:dyDescent="0.2">
      <c r="P1368" s="16"/>
      <c r="S1368" s="16"/>
      <c r="V1368" s="16"/>
      <c r="Y1368" s="16"/>
    </row>
    <row r="1369" spans="16:25" x14ac:dyDescent="0.2">
      <c r="P1369" s="16"/>
      <c r="S1369" s="16"/>
      <c r="V1369" s="16"/>
      <c r="Y1369" s="16"/>
    </row>
    <row r="1370" spans="16:25" x14ac:dyDescent="0.2">
      <c r="P1370" s="16"/>
      <c r="S1370" s="16"/>
      <c r="V1370" s="16"/>
      <c r="Y1370" s="16"/>
    </row>
    <row r="1371" spans="16:25" x14ac:dyDescent="0.2">
      <c r="P1371" s="16"/>
      <c r="S1371" s="16"/>
      <c r="V1371" s="16"/>
      <c r="Y1371" s="16"/>
    </row>
    <row r="1372" spans="16:25" x14ac:dyDescent="0.2">
      <c r="P1372" s="16"/>
      <c r="S1372" s="16"/>
      <c r="V1372" s="16"/>
      <c r="Y1372" s="16"/>
    </row>
    <row r="1373" spans="16:25" x14ac:dyDescent="0.2">
      <c r="P1373" s="16"/>
      <c r="S1373" s="16"/>
      <c r="V1373" s="16"/>
      <c r="Y1373" s="16"/>
    </row>
    <row r="1374" spans="16:25" x14ac:dyDescent="0.2">
      <c r="P1374" s="16"/>
      <c r="S1374" s="16"/>
      <c r="V1374" s="16"/>
      <c r="Y1374" s="16"/>
    </row>
    <row r="1375" spans="16:25" x14ac:dyDescent="0.2">
      <c r="P1375" s="16"/>
      <c r="S1375" s="16"/>
      <c r="V1375" s="16"/>
      <c r="Y1375" s="16"/>
    </row>
    <row r="1376" spans="16:25" x14ac:dyDescent="0.2">
      <c r="P1376" s="16"/>
      <c r="S1376" s="16"/>
      <c r="V1376" s="16"/>
      <c r="Y1376" s="16"/>
    </row>
    <row r="1377" spans="16:25" x14ac:dyDescent="0.2">
      <c r="P1377" s="16"/>
      <c r="S1377" s="16"/>
      <c r="V1377" s="16"/>
      <c r="Y1377" s="16"/>
    </row>
    <row r="1378" spans="16:25" x14ac:dyDescent="0.2">
      <c r="P1378" s="16"/>
      <c r="S1378" s="16"/>
      <c r="V1378" s="16"/>
      <c r="Y1378" s="16"/>
    </row>
    <row r="1379" spans="16:25" x14ac:dyDescent="0.2">
      <c r="P1379" s="16"/>
      <c r="S1379" s="16"/>
      <c r="V1379" s="16"/>
      <c r="Y1379" s="16"/>
    </row>
    <row r="1380" spans="16:25" x14ac:dyDescent="0.2">
      <c r="P1380" s="16"/>
      <c r="S1380" s="16"/>
      <c r="V1380" s="16"/>
      <c r="Y1380" s="16"/>
    </row>
    <row r="1381" spans="16:25" x14ac:dyDescent="0.2">
      <c r="P1381" s="16"/>
      <c r="S1381" s="16"/>
      <c r="V1381" s="16"/>
      <c r="Y1381" s="16"/>
    </row>
    <row r="1382" spans="16:25" x14ac:dyDescent="0.2">
      <c r="P1382" s="16"/>
      <c r="S1382" s="16"/>
      <c r="V1382" s="16"/>
      <c r="Y1382" s="16"/>
    </row>
    <row r="1383" spans="16:25" x14ac:dyDescent="0.2">
      <c r="P1383" s="16"/>
      <c r="S1383" s="16"/>
      <c r="V1383" s="16"/>
      <c r="Y1383" s="16"/>
    </row>
    <row r="1384" spans="16:25" x14ac:dyDescent="0.2">
      <c r="P1384" s="16"/>
      <c r="S1384" s="16"/>
      <c r="V1384" s="16"/>
      <c r="Y1384" s="16"/>
    </row>
    <row r="1385" spans="16:25" x14ac:dyDescent="0.2">
      <c r="P1385" s="16"/>
      <c r="S1385" s="16"/>
      <c r="V1385" s="16"/>
      <c r="Y1385" s="16"/>
    </row>
    <row r="1386" spans="16:25" x14ac:dyDescent="0.2">
      <c r="P1386" s="16"/>
      <c r="S1386" s="16"/>
      <c r="V1386" s="16"/>
      <c r="Y1386" s="16"/>
    </row>
    <row r="1387" spans="16:25" x14ac:dyDescent="0.2">
      <c r="P1387" s="16"/>
      <c r="S1387" s="16"/>
      <c r="V1387" s="16"/>
      <c r="Y1387" s="16"/>
    </row>
    <row r="1388" spans="16:25" x14ac:dyDescent="0.2">
      <c r="P1388" s="16"/>
      <c r="S1388" s="16"/>
      <c r="V1388" s="16"/>
      <c r="Y1388" s="16"/>
    </row>
    <row r="1389" spans="16:25" x14ac:dyDescent="0.2">
      <c r="P1389" s="16"/>
      <c r="S1389" s="16"/>
      <c r="V1389" s="16"/>
      <c r="Y1389" s="16"/>
    </row>
    <row r="1390" spans="16:25" x14ac:dyDescent="0.2">
      <c r="P1390" s="16"/>
      <c r="S1390" s="16"/>
      <c r="V1390" s="16"/>
      <c r="Y1390" s="16"/>
    </row>
    <row r="1391" spans="16:25" x14ac:dyDescent="0.2">
      <c r="P1391" s="16"/>
      <c r="S1391" s="16"/>
      <c r="V1391" s="16"/>
      <c r="Y1391" s="16"/>
    </row>
    <row r="1392" spans="16:25" x14ac:dyDescent="0.2">
      <c r="P1392" s="16"/>
      <c r="S1392" s="16"/>
      <c r="V1392" s="16"/>
      <c r="Y1392" s="16"/>
    </row>
    <row r="1393" spans="16:25" x14ac:dyDescent="0.2">
      <c r="P1393" s="16"/>
      <c r="S1393" s="16"/>
      <c r="V1393" s="16"/>
      <c r="Y1393" s="16"/>
    </row>
    <row r="1394" spans="16:25" x14ac:dyDescent="0.2">
      <c r="P1394" s="16"/>
      <c r="S1394" s="16"/>
      <c r="V1394" s="16"/>
      <c r="Y1394" s="16"/>
    </row>
    <row r="1395" spans="16:25" x14ac:dyDescent="0.2">
      <c r="P1395" s="16"/>
      <c r="S1395" s="16"/>
      <c r="V1395" s="16"/>
      <c r="Y1395" s="16"/>
    </row>
    <row r="1396" spans="16:25" x14ac:dyDescent="0.2">
      <c r="P1396" s="16"/>
      <c r="S1396" s="16"/>
      <c r="V1396" s="16"/>
      <c r="Y1396" s="16"/>
    </row>
    <row r="1397" spans="16:25" x14ac:dyDescent="0.2">
      <c r="P1397" s="16"/>
      <c r="S1397" s="16"/>
      <c r="V1397" s="16"/>
      <c r="Y1397" s="16"/>
    </row>
    <row r="1398" spans="16:25" x14ac:dyDescent="0.2">
      <c r="P1398" s="16"/>
      <c r="S1398" s="16"/>
      <c r="V1398" s="16"/>
      <c r="Y1398" s="16"/>
    </row>
    <row r="1399" spans="16:25" x14ac:dyDescent="0.2">
      <c r="P1399" s="16"/>
      <c r="S1399" s="16"/>
      <c r="V1399" s="16"/>
      <c r="Y1399" s="16"/>
    </row>
    <row r="1400" spans="16:25" x14ac:dyDescent="0.2">
      <c r="P1400" s="16"/>
      <c r="S1400" s="16"/>
      <c r="V1400" s="16"/>
      <c r="Y1400" s="16"/>
    </row>
    <row r="1401" spans="16:25" x14ac:dyDescent="0.2">
      <c r="P1401" s="16"/>
      <c r="S1401" s="16"/>
      <c r="V1401" s="16"/>
      <c r="Y1401" s="16"/>
    </row>
    <row r="1402" spans="16:25" x14ac:dyDescent="0.2">
      <c r="P1402" s="16"/>
      <c r="S1402" s="16"/>
      <c r="V1402" s="16"/>
      <c r="Y1402" s="16"/>
    </row>
    <row r="1403" spans="16:25" x14ac:dyDescent="0.2">
      <c r="P1403" s="16"/>
      <c r="S1403" s="16"/>
      <c r="V1403" s="16"/>
      <c r="Y1403" s="16"/>
    </row>
    <row r="1404" spans="16:25" x14ac:dyDescent="0.2">
      <c r="P1404" s="16"/>
      <c r="S1404" s="16"/>
      <c r="V1404" s="16"/>
      <c r="Y1404" s="16"/>
    </row>
    <row r="1405" spans="16:25" x14ac:dyDescent="0.2">
      <c r="P1405" s="16"/>
      <c r="S1405" s="16"/>
      <c r="V1405" s="16"/>
      <c r="Y1405" s="16"/>
    </row>
    <row r="1406" spans="16:25" x14ac:dyDescent="0.2">
      <c r="P1406" s="16"/>
      <c r="S1406" s="16"/>
      <c r="V1406" s="16"/>
      <c r="Y1406" s="16"/>
    </row>
    <row r="1407" spans="16:25" x14ac:dyDescent="0.2">
      <c r="P1407" s="16"/>
      <c r="S1407" s="16"/>
      <c r="V1407" s="16"/>
      <c r="Y1407" s="16"/>
    </row>
    <row r="1408" spans="16:25" x14ac:dyDescent="0.2">
      <c r="P1408" s="16"/>
      <c r="S1408" s="16"/>
      <c r="V1408" s="16"/>
      <c r="Y1408" s="16"/>
    </row>
    <row r="1409" spans="16:25" x14ac:dyDescent="0.2">
      <c r="P1409" s="16"/>
      <c r="S1409" s="16"/>
      <c r="V1409" s="16"/>
      <c r="Y1409" s="16"/>
    </row>
    <row r="1410" spans="16:25" x14ac:dyDescent="0.2">
      <c r="P1410" s="16"/>
      <c r="S1410" s="16"/>
      <c r="V1410" s="16"/>
      <c r="Y1410" s="16"/>
    </row>
    <row r="1411" spans="16:25" x14ac:dyDescent="0.2">
      <c r="P1411" s="16"/>
      <c r="S1411" s="16"/>
      <c r="V1411" s="16"/>
      <c r="Y1411" s="16"/>
    </row>
    <row r="1412" spans="16:25" x14ac:dyDescent="0.2">
      <c r="P1412" s="16"/>
      <c r="S1412" s="16"/>
      <c r="V1412" s="16"/>
      <c r="Y1412" s="16"/>
    </row>
    <row r="1413" spans="16:25" x14ac:dyDescent="0.2">
      <c r="P1413" s="16"/>
      <c r="S1413" s="16"/>
      <c r="V1413" s="16"/>
      <c r="Y1413" s="16"/>
    </row>
    <row r="1414" spans="16:25" x14ac:dyDescent="0.2">
      <c r="P1414" s="16"/>
      <c r="S1414" s="16"/>
      <c r="V1414" s="16"/>
      <c r="Y1414" s="16"/>
    </row>
    <row r="1415" spans="16:25" x14ac:dyDescent="0.2">
      <c r="P1415" s="16"/>
      <c r="S1415" s="16"/>
      <c r="V1415" s="16"/>
      <c r="Y1415" s="16"/>
    </row>
    <row r="1416" spans="16:25" x14ac:dyDescent="0.2">
      <c r="P1416" s="16"/>
      <c r="S1416" s="16"/>
      <c r="V1416" s="16"/>
      <c r="Y1416" s="16"/>
    </row>
    <row r="1417" spans="16:25" x14ac:dyDescent="0.2">
      <c r="P1417" s="16"/>
      <c r="S1417" s="16"/>
      <c r="V1417" s="16"/>
      <c r="Y1417" s="16"/>
    </row>
    <row r="1418" spans="16:25" x14ac:dyDescent="0.2">
      <c r="P1418" s="16"/>
      <c r="S1418" s="16"/>
      <c r="V1418" s="16"/>
      <c r="Y1418" s="16"/>
    </row>
    <row r="1419" spans="16:25" x14ac:dyDescent="0.2">
      <c r="P1419" s="16"/>
      <c r="S1419" s="16"/>
      <c r="V1419" s="16"/>
      <c r="Y1419" s="16"/>
    </row>
    <row r="1420" spans="16:25" x14ac:dyDescent="0.2">
      <c r="P1420" s="16"/>
      <c r="S1420" s="16"/>
      <c r="V1420" s="16"/>
      <c r="Y1420" s="16"/>
    </row>
    <row r="1421" spans="16:25" x14ac:dyDescent="0.2">
      <c r="P1421" s="16"/>
      <c r="S1421" s="16"/>
      <c r="V1421" s="16"/>
      <c r="Y1421" s="16"/>
    </row>
    <row r="1422" spans="16:25" x14ac:dyDescent="0.2">
      <c r="P1422" s="16"/>
      <c r="S1422" s="16"/>
      <c r="V1422" s="16"/>
      <c r="Y1422" s="16"/>
    </row>
    <row r="1423" spans="16:25" x14ac:dyDescent="0.2">
      <c r="P1423" s="16"/>
      <c r="S1423" s="16"/>
      <c r="V1423" s="16"/>
      <c r="Y1423" s="16"/>
    </row>
    <row r="1424" spans="16:25" x14ac:dyDescent="0.2">
      <c r="P1424" s="16"/>
      <c r="S1424" s="16"/>
      <c r="V1424" s="16"/>
      <c r="Y1424" s="16"/>
    </row>
    <row r="1425" spans="16:25" x14ac:dyDescent="0.2">
      <c r="P1425" s="16"/>
      <c r="S1425" s="16"/>
      <c r="V1425" s="16"/>
      <c r="Y1425" s="16"/>
    </row>
    <row r="1426" spans="16:25" x14ac:dyDescent="0.2">
      <c r="P1426" s="16"/>
      <c r="S1426" s="16"/>
      <c r="V1426" s="16"/>
      <c r="Y1426" s="16"/>
    </row>
    <row r="1427" spans="16:25" x14ac:dyDescent="0.2">
      <c r="P1427" s="16"/>
      <c r="S1427" s="16"/>
      <c r="V1427" s="16"/>
      <c r="Y1427" s="16"/>
    </row>
    <row r="1428" spans="16:25" x14ac:dyDescent="0.2">
      <c r="P1428" s="16"/>
      <c r="S1428" s="16"/>
      <c r="V1428" s="16"/>
      <c r="Y1428" s="16"/>
    </row>
    <row r="1429" spans="16:25" x14ac:dyDescent="0.2">
      <c r="P1429" s="16"/>
      <c r="S1429" s="16"/>
      <c r="V1429" s="16"/>
      <c r="Y1429" s="16"/>
    </row>
    <row r="1430" spans="16:25" x14ac:dyDescent="0.2">
      <c r="P1430" s="16"/>
      <c r="S1430" s="16"/>
      <c r="V1430" s="16"/>
      <c r="Y1430" s="16"/>
    </row>
    <row r="1431" spans="16:25" x14ac:dyDescent="0.2">
      <c r="P1431" s="16"/>
      <c r="S1431" s="16"/>
      <c r="V1431" s="16"/>
      <c r="Y1431" s="16"/>
    </row>
    <row r="1432" spans="16:25" x14ac:dyDescent="0.2">
      <c r="P1432" s="16"/>
      <c r="S1432" s="16"/>
      <c r="V1432" s="16"/>
      <c r="Y1432" s="16"/>
    </row>
    <row r="1433" spans="16:25" x14ac:dyDescent="0.2">
      <c r="P1433" s="16"/>
      <c r="S1433" s="16"/>
      <c r="V1433" s="16"/>
      <c r="Y1433" s="16"/>
    </row>
    <row r="1434" spans="16:25" x14ac:dyDescent="0.2">
      <c r="P1434" s="16"/>
      <c r="S1434" s="16"/>
      <c r="V1434" s="16"/>
      <c r="Y1434" s="16"/>
    </row>
    <row r="1435" spans="16:25" x14ac:dyDescent="0.2">
      <c r="P1435" s="16"/>
      <c r="S1435" s="16"/>
      <c r="V1435" s="16"/>
      <c r="Y1435" s="16"/>
    </row>
    <row r="1436" spans="16:25" x14ac:dyDescent="0.2">
      <c r="P1436" s="16"/>
      <c r="S1436" s="16"/>
      <c r="V1436" s="16"/>
      <c r="Y1436" s="16"/>
    </row>
    <row r="1437" spans="16:25" x14ac:dyDescent="0.2">
      <c r="P1437" s="16"/>
      <c r="S1437" s="16"/>
      <c r="V1437" s="16"/>
      <c r="Y1437" s="16"/>
    </row>
    <row r="1438" spans="16:25" x14ac:dyDescent="0.2">
      <c r="P1438" s="16"/>
      <c r="S1438" s="16"/>
      <c r="V1438" s="16"/>
      <c r="Y1438" s="16"/>
    </row>
    <row r="1439" spans="16:25" x14ac:dyDescent="0.2">
      <c r="P1439" s="16"/>
      <c r="S1439" s="16"/>
      <c r="V1439" s="16"/>
      <c r="Y1439" s="16"/>
    </row>
    <row r="1440" spans="16:25" x14ac:dyDescent="0.2">
      <c r="P1440" s="16"/>
      <c r="S1440" s="16"/>
      <c r="V1440" s="16"/>
      <c r="Y1440" s="16"/>
    </row>
    <row r="1441" spans="16:25" x14ac:dyDescent="0.2">
      <c r="P1441" s="16"/>
      <c r="S1441" s="16"/>
      <c r="V1441" s="16"/>
      <c r="Y1441" s="16"/>
    </row>
    <row r="1442" spans="16:25" x14ac:dyDescent="0.2">
      <c r="P1442" s="16"/>
      <c r="S1442" s="16"/>
      <c r="V1442" s="16"/>
      <c r="Y1442" s="16"/>
    </row>
    <row r="1443" spans="16:25" x14ac:dyDescent="0.2">
      <c r="P1443" s="16"/>
      <c r="S1443" s="16"/>
      <c r="V1443" s="16"/>
      <c r="Y1443" s="16"/>
    </row>
    <row r="1444" spans="16:25" x14ac:dyDescent="0.2">
      <c r="P1444" s="16"/>
      <c r="S1444" s="16"/>
      <c r="V1444" s="16"/>
      <c r="Y1444" s="16"/>
    </row>
    <row r="1445" spans="16:25" x14ac:dyDescent="0.2">
      <c r="P1445" s="16"/>
      <c r="S1445" s="16"/>
      <c r="V1445" s="16"/>
      <c r="Y1445" s="16"/>
    </row>
    <row r="1446" spans="16:25" x14ac:dyDescent="0.2">
      <c r="P1446" s="16"/>
      <c r="S1446" s="16"/>
      <c r="V1446" s="16"/>
      <c r="Y1446" s="16"/>
    </row>
    <row r="1447" spans="16:25" x14ac:dyDescent="0.2">
      <c r="P1447" s="16"/>
      <c r="S1447" s="16"/>
      <c r="V1447" s="16"/>
      <c r="Y1447" s="16"/>
    </row>
    <row r="1448" spans="16:25" x14ac:dyDescent="0.2">
      <c r="P1448" s="16"/>
      <c r="S1448" s="16"/>
      <c r="V1448" s="16"/>
      <c r="Y1448" s="16"/>
    </row>
    <row r="1449" spans="16:25" x14ac:dyDescent="0.2">
      <c r="P1449" s="16"/>
      <c r="S1449" s="16"/>
      <c r="V1449" s="16"/>
      <c r="Y1449" s="16"/>
    </row>
    <row r="1450" spans="16:25" x14ac:dyDescent="0.2">
      <c r="P1450" s="16"/>
      <c r="S1450" s="16"/>
      <c r="V1450" s="16"/>
      <c r="Y1450" s="16"/>
    </row>
    <row r="1451" spans="16:25" x14ac:dyDescent="0.2">
      <c r="P1451" s="16"/>
      <c r="S1451" s="16"/>
      <c r="V1451" s="16"/>
      <c r="Y1451" s="16"/>
    </row>
    <row r="1452" spans="16:25" x14ac:dyDescent="0.2">
      <c r="P1452" s="16"/>
      <c r="S1452" s="16"/>
      <c r="V1452" s="16"/>
      <c r="Y1452" s="16"/>
    </row>
    <row r="1453" spans="16:25" x14ac:dyDescent="0.2">
      <c r="P1453" s="16"/>
      <c r="S1453" s="16"/>
      <c r="V1453" s="16"/>
      <c r="Y1453" s="16"/>
    </row>
    <row r="1454" spans="16:25" x14ac:dyDescent="0.2">
      <c r="P1454" s="16"/>
      <c r="S1454" s="16"/>
      <c r="V1454" s="16"/>
      <c r="Y1454" s="16"/>
    </row>
    <row r="1455" spans="16:25" x14ac:dyDescent="0.2">
      <c r="P1455" s="16"/>
      <c r="S1455" s="16"/>
      <c r="V1455" s="16"/>
      <c r="Y1455" s="16"/>
    </row>
    <row r="1456" spans="16:25" x14ac:dyDescent="0.2">
      <c r="P1456" s="16"/>
      <c r="S1456" s="16"/>
      <c r="V1456" s="16"/>
      <c r="Y1456" s="16"/>
    </row>
    <row r="1457" spans="16:25" x14ac:dyDescent="0.2">
      <c r="P1457" s="16"/>
      <c r="S1457" s="16"/>
      <c r="V1457" s="16"/>
      <c r="Y1457" s="16"/>
    </row>
    <row r="1458" spans="16:25" x14ac:dyDescent="0.2">
      <c r="P1458" s="16"/>
      <c r="S1458" s="16"/>
      <c r="V1458" s="16"/>
      <c r="Y1458" s="16"/>
    </row>
    <row r="1459" spans="16:25" x14ac:dyDescent="0.2">
      <c r="P1459" s="16"/>
      <c r="S1459" s="16"/>
      <c r="V1459" s="16"/>
      <c r="Y1459" s="16"/>
    </row>
    <row r="1460" spans="16:25" x14ac:dyDescent="0.2">
      <c r="P1460" s="16"/>
      <c r="S1460" s="16"/>
      <c r="V1460" s="16"/>
      <c r="Y1460" s="16"/>
    </row>
    <row r="1461" spans="16:25" x14ac:dyDescent="0.2">
      <c r="P1461" s="16"/>
      <c r="S1461" s="16"/>
      <c r="V1461" s="16"/>
      <c r="Y1461" s="16"/>
    </row>
    <row r="1462" spans="16:25" x14ac:dyDescent="0.2">
      <c r="P1462" s="16"/>
      <c r="S1462" s="16"/>
      <c r="V1462" s="16"/>
      <c r="Y1462" s="16"/>
    </row>
    <row r="1463" spans="16:25" x14ac:dyDescent="0.2">
      <c r="P1463" s="16"/>
      <c r="S1463" s="16"/>
      <c r="V1463" s="16"/>
      <c r="Y1463" s="16"/>
    </row>
    <row r="1464" spans="16:25" x14ac:dyDescent="0.2">
      <c r="P1464" s="16"/>
      <c r="S1464" s="16"/>
      <c r="V1464" s="16"/>
      <c r="Y1464" s="16"/>
    </row>
    <row r="1465" spans="16:25" x14ac:dyDescent="0.2">
      <c r="P1465" s="16"/>
      <c r="S1465" s="16"/>
      <c r="V1465" s="16"/>
      <c r="Y1465" s="16"/>
    </row>
    <row r="1466" spans="16:25" x14ac:dyDescent="0.2">
      <c r="P1466" s="16"/>
      <c r="S1466" s="16"/>
      <c r="V1466" s="16"/>
      <c r="Y1466" s="16"/>
    </row>
    <row r="1467" spans="16:25" x14ac:dyDescent="0.2">
      <c r="P1467" s="16"/>
      <c r="S1467" s="16"/>
      <c r="V1467" s="16"/>
      <c r="Y1467" s="16"/>
    </row>
    <row r="1468" spans="16:25" x14ac:dyDescent="0.2">
      <c r="P1468" s="16"/>
      <c r="S1468" s="16"/>
      <c r="V1468" s="16"/>
      <c r="Y1468" s="16"/>
    </row>
    <row r="1469" spans="16:25" x14ac:dyDescent="0.2">
      <c r="P1469" s="16"/>
      <c r="S1469" s="16"/>
      <c r="V1469" s="16"/>
      <c r="Y1469" s="16"/>
    </row>
    <row r="1470" spans="16:25" x14ac:dyDescent="0.2">
      <c r="P1470" s="16"/>
      <c r="S1470" s="16"/>
      <c r="V1470" s="16"/>
      <c r="Y1470" s="16"/>
    </row>
    <row r="1471" spans="16:25" x14ac:dyDescent="0.2">
      <c r="P1471" s="16"/>
      <c r="S1471" s="16"/>
      <c r="V1471" s="16"/>
      <c r="Y1471" s="16"/>
    </row>
    <row r="1472" spans="16:25" x14ac:dyDescent="0.2">
      <c r="P1472" s="16"/>
      <c r="S1472" s="16"/>
      <c r="V1472" s="16"/>
      <c r="Y1472" s="16"/>
    </row>
    <row r="1473" spans="16:25" x14ac:dyDescent="0.2">
      <c r="P1473" s="16"/>
      <c r="S1473" s="16"/>
      <c r="V1473" s="16"/>
      <c r="Y1473" s="16"/>
    </row>
    <row r="1474" spans="16:25" x14ac:dyDescent="0.2">
      <c r="P1474" s="16"/>
      <c r="S1474" s="16"/>
      <c r="V1474" s="16"/>
      <c r="Y1474" s="16"/>
    </row>
    <row r="1475" spans="16:25" x14ac:dyDescent="0.2">
      <c r="P1475" s="16"/>
      <c r="S1475" s="16"/>
      <c r="V1475" s="16"/>
      <c r="Y1475" s="16"/>
    </row>
    <row r="1476" spans="16:25" x14ac:dyDescent="0.2">
      <c r="P1476" s="16"/>
      <c r="S1476" s="16"/>
      <c r="V1476" s="16"/>
      <c r="Y1476" s="16"/>
    </row>
    <row r="1477" spans="16:25" x14ac:dyDescent="0.2">
      <c r="P1477" s="16"/>
      <c r="S1477" s="16"/>
      <c r="V1477" s="16"/>
      <c r="Y1477" s="16"/>
    </row>
    <row r="1478" spans="16:25" x14ac:dyDescent="0.2">
      <c r="P1478" s="16"/>
      <c r="S1478" s="16"/>
      <c r="V1478" s="16"/>
      <c r="Y1478" s="16"/>
    </row>
    <row r="1479" spans="16:25" x14ac:dyDescent="0.2">
      <c r="P1479" s="16"/>
      <c r="S1479" s="16"/>
      <c r="V1479" s="16"/>
      <c r="Y1479" s="16"/>
    </row>
    <row r="1480" spans="16:25" x14ac:dyDescent="0.2">
      <c r="P1480" s="16"/>
      <c r="S1480" s="16"/>
      <c r="V1480" s="16"/>
      <c r="Y1480" s="16"/>
    </row>
    <row r="1481" spans="16:25" x14ac:dyDescent="0.2">
      <c r="P1481" s="16"/>
      <c r="S1481" s="16"/>
      <c r="V1481" s="16"/>
      <c r="Y1481" s="16"/>
    </row>
    <row r="1482" spans="16:25" x14ac:dyDescent="0.2">
      <c r="P1482" s="16"/>
      <c r="S1482" s="16"/>
      <c r="V1482" s="16"/>
      <c r="Y1482" s="16"/>
    </row>
    <row r="1483" spans="16:25" x14ac:dyDescent="0.2">
      <c r="P1483" s="16"/>
      <c r="S1483" s="16"/>
      <c r="V1483" s="16"/>
      <c r="Y1483" s="16"/>
    </row>
    <row r="1484" spans="16:25" x14ac:dyDescent="0.2">
      <c r="P1484" s="16"/>
      <c r="S1484" s="16"/>
      <c r="V1484" s="16"/>
      <c r="Y1484" s="16"/>
    </row>
    <row r="1485" spans="16:25" x14ac:dyDescent="0.2">
      <c r="P1485" s="16"/>
      <c r="S1485" s="16"/>
      <c r="V1485" s="16"/>
      <c r="Y1485" s="16"/>
    </row>
    <row r="1486" spans="16:25" x14ac:dyDescent="0.2">
      <c r="P1486" s="16"/>
      <c r="S1486" s="16"/>
      <c r="V1486" s="16"/>
      <c r="Y1486" s="16"/>
    </row>
    <row r="1487" spans="16:25" x14ac:dyDescent="0.2">
      <c r="P1487" s="16"/>
      <c r="S1487" s="16"/>
      <c r="V1487" s="16"/>
      <c r="Y1487" s="16"/>
    </row>
    <row r="1488" spans="16:25" x14ac:dyDescent="0.2">
      <c r="P1488" s="16"/>
      <c r="S1488" s="16"/>
      <c r="V1488" s="16"/>
      <c r="Y1488" s="16"/>
    </row>
    <row r="1489" spans="16:25" x14ac:dyDescent="0.2">
      <c r="P1489" s="16"/>
      <c r="S1489" s="16"/>
      <c r="V1489" s="16"/>
      <c r="Y1489" s="16"/>
    </row>
    <row r="1490" spans="16:25" x14ac:dyDescent="0.2">
      <c r="P1490" s="16"/>
      <c r="S1490" s="16"/>
      <c r="V1490" s="16"/>
      <c r="Y1490" s="16"/>
    </row>
    <row r="1491" spans="16:25" x14ac:dyDescent="0.2">
      <c r="P1491" s="16"/>
      <c r="S1491" s="16"/>
      <c r="V1491" s="16"/>
      <c r="Y1491" s="16"/>
    </row>
    <row r="1492" spans="16:25" x14ac:dyDescent="0.2">
      <c r="P1492" s="16"/>
      <c r="S1492" s="16"/>
      <c r="V1492" s="16"/>
      <c r="Y1492" s="16"/>
    </row>
    <row r="1493" spans="16:25" x14ac:dyDescent="0.2">
      <c r="P1493" s="16"/>
      <c r="S1493" s="16"/>
      <c r="V1493" s="16"/>
      <c r="Y1493" s="16"/>
    </row>
    <row r="1494" spans="16:25" x14ac:dyDescent="0.2">
      <c r="P1494" s="16"/>
      <c r="S1494" s="16"/>
      <c r="V1494" s="16"/>
      <c r="Y1494" s="16"/>
    </row>
    <row r="1495" spans="16:25" x14ac:dyDescent="0.2">
      <c r="P1495" s="16"/>
      <c r="S1495" s="16"/>
      <c r="V1495" s="16"/>
      <c r="Y1495" s="16"/>
    </row>
    <row r="1496" spans="16:25" x14ac:dyDescent="0.2">
      <c r="P1496" s="16"/>
      <c r="S1496" s="16"/>
      <c r="V1496" s="16"/>
      <c r="Y1496" s="16"/>
    </row>
    <row r="1497" spans="16:25" x14ac:dyDescent="0.2">
      <c r="P1497" s="16"/>
      <c r="S1497" s="16"/>
      <c r="V1497" s="16"/>
      <c r="Y1497" s="16"/>
    </row>
    <row r="1498" spans="16:25" x14ac:dyDescent="0.2">
      <c r="P1498" s="16"/>
      <c r="S1498" s="16"/>
      <c r="V1498" s="16"/>
      <c r="Y1498" s="16"/>
    </row>
    <row r="1499" spans="16:25" x14ac:dyDescent="0.2">
      <c r="P1499" s="16"/>
      <c r="S1499" s="16"/>
      <c r="V1499" s="16"/>
      <c r="Y1499" s="16"/>
    </row>
    <row r="1500" spans="16:25" x14ac:dyDescent="0.2">
      <c r="P1500" s="16"/>
      <c r="S1500" s="16"/>
      <c r="V1500" s="16"/>
      <c r="Y1500" s="16"/>
    </row>
    <row r="1501" spans="16:25" x14ac:dyDescent="0.2">
      <c r="P1501" s="16"/>
      <c r="S1501" s="16"/>
      <c r="V1501" s="16"/>
      <c r="Y1501" s="16"/>
    </row>
    <row r="1502" spans="16:25" x14ac:dyDescent="0.2">
      <c r="P1502" s="16"/>
      <c r="S1502" s="16"/>
      <c r="V1502" s="16"/>
      <c r="Y1502" s="16"/>
    </row>
    <row r="1503" spans="16:25" x14ac:dyDescent="0.2">
      <c r="P1503" s="16"/>
      <c r="S1503" s="16"/>
      <c r="V1503" s="16"/>
      <c r="Y1503" s="16"/>
    </row>
    <row r="1504" spans="16:25" x14ac:dyDescent="0.2">
      <c r="P1504" s="16"/>
      <c r="S1504" s="16"/>
      <c r="V1504" s="16"/>
      <c r="Y1504" s="16"/>
    </row>
    <row r="1505" spans="16:25" x14ac:dyDescent="0.2">
      <c r="P1505" s="16"/>
      <c r="S1505" s="16"/>
      <c r="V1505" s="16"/>
      <c r="Y1505" s="16"/>
    </row>
    <row r="1506" spans="16:25" x14ac:dyDescent="0.2">
      <c r="P1506" s="16"/>
      <c r="S1506" s="16"/>
      <c r="V1506" s="16"/>
      <c r="Y1506" s="16"/>
    </row>
    <row r="1507" spans="16:25" x14ac:dyDescent="0.2">
      <c r="P1507" s="16"/>
      <c r="S1507" s="16"/>
      <c r="V1507" s="16"/>
      <c r="Y1507" s="16"/>
    </row>
    <row r="1508" spans="16:25" x14ac:dyDescent="0.2">
      <c r="P1508" s="16"/>
      <c r="S1508" s="16"/>
      <c r="V1508" s="16"/>
      <c r="Y1508" s="16"/>
    </row>
    <row r="1509" spans="16:25" x14ac:dyDescent="0.2">
      <c r="P1509" s="16"/>
      <c r="S1509" s="16"/>
      <c r="V1509" s="16"/>
      <c r="Y1509" s="16"/>
    </row>
    <row r="1510" spans="16:25" x14ac:dyDescent="0.2">
      <c r="P1510" s="16"/>
      <c r="S1510" s="16"/>
      <c r="V1510" s="16"/>
      <c r="Y1510" s="16"/>
    </row>
    <row r="1511" spans="16:25" x14ac:dyDescent="0.2">
      <c r="P1511" s="16"/>
      <c r="S1511" s="16"/>
      <c r="V1511" s="16"/>
      <c r="Y1511" s="16"/>
    </row>
    <row r="1512" spans="16:25" x14ac:dyDescent="0.2">
      <c r="P1512" s="16"/>
      <c r="S1512" s="16"/>
      <c r="V1512" s="16"/>
      <c r="Y1512" s="16"/>
    </row>
    <row r="1513" spans="16:25" x14ac:dyDescent="0.2">
      <c r="P1513" s="16"/>
      <c r="S1513" s="16"/>
      <c r="V1513" s="16"/>
      <c r="Y1513" s="16"/>
    </row>
    <row r="1514" spans="16:25" x14ac:dyDescent="0.2">
      <c r="P1514" s="16"/>
      <c r="S1514" s="16"/>
      <c r="V1514" s="16"/>
      <c r="Y1514" s="16"/>
    </row>
    <row r="1515" spans="16:25" x14ac:dyDescent="0.2">
      <c r="P1515" s="16"/>
      <c r="S1515" s="16"/>
      <c r="V1515" s="16"/>
      <c r="Y1515" s="16"/>
    </row>
    <row r="1516" spans="16:25" x14ac:dyDescent="0.2">
      <c r="P1516" s="16"/>
      <c r="S1516" s="16"/>
      <c r="V1516" s="16"/>
      <c r="Y1516" s="16"/>
    </row>
    <row r="1517" spans="16:25" x14ac:dyDescent="0.2">
      <c r="P1517" s="16"/>
      <c r="S1517" s="16"/>
      <c r="V1517" s="16"/>
      <c r="Y1517" s="16"/>
    </row>
    <row r="1518" spans="16:25" x14ac:dyDescent="0.2">
      <c r="P1518" s="16"/>
      <c r="S1518" s="16"/>
      <c r="V1518" s="16"/>
      <c r="Y1518" s="16"/>
    </row>
    <row r="1519" spans="16:25" x14ac:dyDescent="0.2">
      <c r="P1519" s="16"/>
      <c r="S1519" s="16"/>
      <c r="V1519" s="16"/>
      <c r="Y1519" s="16"/>
    </row>
    <row r="1520" spans="16:25" x14ac:dyDescent="0.2">
      <c r="P1520" s="16"/>
      <c r="S1520" s="16"/>
      <c r="V1520" s="16"/>
      <c r="Y1520" s="16"/>
    </row>
    <row r="1521" spans="16:25" x14ac:dyDescent="0.2">
      <c r="P1521" s="16"/>
      <c r="S1521" s="16"/>
      <c r="V1521" s="16"/>
      <c r="Y1521" s="16"/>
    </row>
    <row r="1522" spans="16:25" x14ac:dyDescent="0.2">
      <c r="P1522" s="16"/>
      <c r="S1522" s="16"/>
      <c r="V1522" s="16"/>
      <c r="Y1522" s="16"/>
    </row>
    <row r="1523" spans="16:25" x14ac:dyDescent="0.2">
      <c r="P1523" s="16"/>
      <c r="S1523" s="16"/>
      <c r="V1523" s="16"/>
      <c r="Y1523" s="16"/>
    </row>
    <row r="1524" spans="16:25" x14ac:dyDescent="0.2">
      <c r="P1524" s="16"/>
      <c r="S1524" s="16"/>
      <c r="V1524" s="16"/>
      <c r="Y1524" s="16"/>
    </row>
    <row r="1525" spans="16:25" x14ac:dyDescent="0.2">
      <c r="P1525" s="16"/>
      <c r="S1525" s="16"/>
      <c r="V1525" s="16"/>
      <c r="Y1525" s="16"/>
    </row>
    <row r="1526" spans="16:25" x14ac:dyDescent="0.2">
      <c r="P1526" s="16"/>
      <c r="S1526" s="16"/>
      <c r="V1526" s="16"/>
      <c r="Y1526" s="16"/>
    </row>
    <row r="1527" spans="16:25" x14ac:dyDescent="0.2">
      <c r="P1527" s="16"/>
      <c r="S1527" s="16"/>
      <c r="V1527" s="16"/>
      <c r="Y1527" s="16"/>
    </row>
    <row r="1528" spans="16:25" x14ac:dyDescent="0.2">
      <c r="P1528" s="16"/>
      <c r="S1528" s="16"/>
      <c r="V1528" s="16"/>
      <c r="Y1528" s="16"/>
    </row>
    <row r="1529" spans="16:25" x14ac:dyDescent="0.2">
      <c r="P1529" s="16"/>
      <c r="S1529" s="16"/>
      <c r="V1529" s="16"/>
      <c r="Y1529" s="16"/>
    </row>
    <row r="1530" spans="16:25" x14ac:dyDescent="0.2">
      <c r="P1530" s="16"/>
      <c r="S1530" s="16"/>
      <c r="V1530" s="16"/>
      <c r="Y1530" s="16"/>
    </row>
    <row r="1531" spans="16:25" x14ac:dyDescent="0.2">
      <c r="P1531" s="16"/>
      <c r="S1531" s="16"/>
      <c r="V1531" s="16"/>
      <c r="Y1531" s="16"/>
    </row>
    <row r="1532" spans="16:25" x14ac:dyDescent="0.2">
      <c r="P1532" s="16"/>
      <c r="S1532" s="16"/>
      <c r="V1532" s="16"/>
      <c r="Y1532" s="16"/>
    </row>
    <row r="1533" spans="16:25" x14ac:dyDescent="0.2">
      <c r="P1533" s="16"/>
      <c r="S1533" s="16"/>
      <c r="V1533" s="16"/>
      <c r="Y1533" s="16"/>
    </row>
    <row r="1534" spans="16:25" x14ac:dyDescent="0.2">
      <c r="P1534" s="16"/>
      <c r="S1534" s="16"/>
      <c r="V1534" s="16"/>
      <c r="Y1534" s="16"/>
    </row>
    <row r="1535" spans="16:25" x14ac:dyDescent="0.2">
      <c r="P1535" s="16"/>
      <c r="S1535" s="16"/>
      <c r="V1535" s="16"/>
      <c r="Y1535" s="16"/>
    </row>
    <row r="1536" spans="16:25" x14ac:dyDescent="0.2">
      <c r="P1536" s="16"/>
      <c r="S1536" s="16"/>
      <c r="V1536" s="16"/>
      <c r="Y1536" s="16"/>
    </row>
    <row r="1537" spans="16:25" x14ac:dyDescent="0.2">
      <c r="P1537" s="16"/>
      <c r="S1537" s="16"/>
      <c r="V1537" s="16"/>
      <c r="Y1537" s="16"/>
    </row>
    <row r="1538" spans="16:25" x14ac:dyDescent="0.2">
      <c r="P1538" s="16"/>
      <c r="S1538" s="16"/>
      <c r="V1538" s="16"/>
      <c r="Y1538" s="16"/>
    </row>
    <row r="1539" spans="16:25" x14ac:dyDescent="0.2">
      <c r="P1539" s="16"/>
      <c r="S1539" s="16"/>
      <c r="V1539" s="16"/>
      <c r="Y1539" s="16"/>
    </row>
    <row r="1540" spans="16:25" x14ac:dyDescent="0.2">
      <c r="P1540" s="16"/>
      <c r="S1540" s="16"/>
      <c r="V1540" s="16"/>
      <c r="Y1540" s="16"/>
    </row>
    <row r="1541" spans="16:25" x14ac:dyDescent="0.2">
      <c r="P1541" s="16"/>
      <c r="S1541" s="16"/>
      <c r="V1541" s="16"/>
      <c r="Y1541" s="16"/>
    </row>
    <row r="1542" spans="16:25" x14ac:dyDescent="0.2">
      <c r="P1542" s="16"/>
      <c r="S1542" s="16"/>
      <c r="V1542" s="16"/>
      <c r="Y1542" s="16"/>
    </row>
    <row r="1543" spans="16:25" x14ac:dyDescent="0.2">
      <c r="P1543" s="16"/>
      <c r="S1543" s="16"/>
      <c r="V1543" s="16"/>
      <c r="Y1543" s="16"/>
    </row>
    <row r="1544" spans="16:25" x14ac:dyDescent="0.2">
      <c r="P1544" s="16"/>
      <c r="S1544" s="16"/>
      <c r="V1544" s="16"/>
      <c r="Y1544" s="16"/>
    </row>
    <row r="1545" spans="16:25" x14ac:dyDescent="0.2">
      <c r="P1545" s="16"/>
      <c r="S1545" s="16"/>
      <c r="V1545" s="16"/>
      <c r="Y1545" s="16"/>
    </row>
    <row r="1546" spans="16:25" x14ac:dyDescent="0.2">
      <c r="P1546" s="16"/>
      <c r="S1546" s="16"/>
      <c r="V1546" s="16"/>
      <c r="Y1546" s="16"/>
    </row>
    <row r="1547" spans="16:25" x14ac:dyDescent="0.2">
      <c r="P1547" s="16"/>
      <c r="S1547" s="16"/>
      <c r="V1547" s="16"/>
      <c r="Y1547" s="16"/>
    </row>
    <row r="1548" spans="16:25" x14ac:dyDescent="0.2">
      <c r="P1548" s="16"/>
      <c r="S1548" s="16"/>
      <c r="V1548" s="16"/>
      <c r="Y1548" s="16"/>
    </row>
    <row r="1549" spans="16:25" x14ac:dyDescent="0.2">
      <c r="P1549" s="16"/>
      <c r="S1549" s="16"/>
      <c r="V1549" s="16"/>
      <c r="Y1549" s="16"/>
    </row>
    <row r="1550" spans="16:25" x14ac:dyDescent="0.2">
      <c r="P1550" s="16"/>
      <c r="S1550" s="16"/>
      <c r="V1550" s="16"/>
      <c r="Y1550" s="16"/>
    </row>
    <row r="1551" spans="16:25" x14ac:dyDescent="0.2">
      <c r="P1551" s="16"/>
      <c r="S1551" s="16"/>
      <c r="V1551" s="16"/>
      <c r="Y1551" s="16"/>
    </row>
    <row r="1552" spans="16:25" x14ac:dyDescent="0.2">
      <c r="P1552" s="16"/>
      <c r="S1552" s="16"/>
      <c r="V1552" s="16"/>
      <c r="Y1552" s="16"/>
    </row>
    <row r="1553" spans="16:25" x14ac:dyDescent="0.2">
      <c r="P1553" s="16"/>
      <c r="S1553" s="16"/>
      <c r="V1553" s="16"/>
      <c r="Y1553" s="16"/>
    </row>
    <row r="1554" spans="16:25" x14ac:dyDescent="0.2">
      <c r="P1554" s="16"/>
      <c r="S1554" s="16"/>
      <c r="V1554" s="16"/>
      <c r="Y1554" s="16"/>
    </row>
    <row r="1555" spans="16:25" x14ac:dyDescent="0.2">
      <c r="P1555" s="16"/>
      <c r="S1555" s="16"/>
      <c r="V1555" s="16"/>
      <c r="Y1555" s="16"/>
    </row>
    <row r="1556" spans="16:25" x14ac:dyDescent="0.2">
      <c r="P1556" s="16"/>
      <c r="S1556" s="16"/>
      <c r="V1556" s="16"/>
      <c r="Y1556" s="16"/>
    </row>
    <row r="1557" spans="16:25" x14ac:dyDescent="0.2">
      <c r="P1557" s="16"/>
      <c r="S1557" s="16"/>
      <c r="V1557" s="16"/>
      <c r="Y1557" s="16"/>
    </row>
    <row r="1558" spans="16:25" x14ac:dyDescent="0.2">
      <c r="P1558" s="16"/>
      <c r="S1558" s="16"/>
      <c r="V1558" s="16"/>
      <c r="Y1558" s="16"/>
    </row>
    <row r="1559" spans="16:25" x14ac:dyDescent="0.2">
      <c r="P1559" s="16"/>
      <c r="S1559" s="16"/>
      <c r="V1559" s="16"/>
      <c r="Y1559" s="16"/>
    </row>
    <row r="1560" spans="16:25" x14ac:dyDescent="0.2">
      <c r="P1560" s="16"/>
      <c r="S1560" s="16"/>
      <c r="V1560" s="16"/>
      <c r="Y1560" s="16"/>
    </row>
    <row r="1561" spans="16:25" x14ac:dyDescent="0.2">
      <c r="P1561" s="16"/>
      <c r="S1561" s="16"/>
      <c r="V1561" s="16"/>
      <c r="Y1561" s="16"/>
    </row>
    <row r="1562" spans="16:25" x14ac:dyDescent="0.2">
      <c r="P1562" s="16"/>
      <c r="S1562" s="16"/>
      <c r="V1562" s="16"/>
      <c r="Y1562" s="16"/>
    </row>
    <row r="1563" spans="16:25" x14ac:dyDescent="0.2">
      <c r="P1563" s="16"/>
      <c r="S1563" s="16"/>
      <c r="V1563" s="16"/>
      <c r="Y1563" s="16"/>
    </row>
    <row r="1564" spans="16:25" x14ac:dyDescent="0.2">
      <c r="P1564" s="16"/>
      <c r="S1564" s="16"/>
      <c r="V1564" s="16"/>
      <c r="Y1564" s="16"/>
    </row>
    <row r="1565" spans="16:25" x14ac:dyDescent="0.2">
      <c r="P1565" s="16"/>
      <c r="S1565" s="16"/>
      <c r="V1565" s="16"/>
      <c r="Y1565" s="16"/>
    </row>
    <row r="1566" spans="16:25" x14ac:dyDescent="0.2">
      <c r="P1566" s="16"/>
      <c r="S1566" s="16"/>
      <c r="V1566" s="16"/>
      <c r="Y1566" s="16"/>
    </row>
    <row r="1567" spans="16:25" x14ac:dyDescent="0.2">
      <c r="P1567" s="16"/>
      <c r="S1567" s="16"/>
      <c r="V1567" s="16"/>
      <c r="Y1567" s="16"/>
    </row>
    <row r="1568" spans="16:25" x14ac:dyDescent="0.2">
      <c r="P1568" s="16"/>
      <c r="S1568" s="16"/>
      <c r="V1568" s="16"/>
      <c r="Y1568" s="16"/>
    </row>
    <row r="1569" spans="16:25" x14ac:dyDescent="0.2">
      <c r="P1569" s="16"/>
      <c r="S1569" s="16"/>
      <c r="V1569" s="16"/>
      <c r="Y1569" s="16"/>
    </row>
    <row r="1570" spans="16:25" x14ac:dyDescent="0.2">
      <c r="P1570" s="16"/>
      <c r="S1570" s="16"/>
      <c r="V1570" s="16"/>
      <c r="Y1570" s="16"/>
    </row>
    <row r="1571" spans="16:25" x14ac:dyDescent="0.2">
      <c r="P1571" s="16"/>
      <c r="S1571" s="16"/>
      <c r="V1571" s="16"/>
      <c r="Y1571" s="16"/>
    </row>
    <row r="1572" spans="16:25" x14ac:dyDescent="0.2">
      <c r="P1572" s="16"/>
      <c r="S1572" s="16"/>
      <c r="V1572" s="16"/>
      <c r="Y1572" s="16"/>
    </row>
    <row r="1573" spans="16:25" x14ac:dyDescent="0.2">
      <c r="P1573" s="16"/>
      <c r="S1573" s="16"/>
      <c r="V1573" s="16"/>
      <c r="Y1573" s="16"/>
    </row>
    <row r="1574" spans="16:25" x14ac:dyDescent="0.2">
      <c r="P1574" s="16"/>
      <c r="S1574" s="16"/>
      <c r="V1574" s="16"/>
      <c r="Y1574" s="16"/>
    </row>
    <row r="1575" spans="16:25" x14ac:dyDescent="0.2">
      <c r="P1575" s="16"/>
      <c r="S1575" s="16"/>
      <c r="V1575" s="16"/>
      <c r="Y1575" s="16"/>
    </row>
    <row r="1576" spans="16:25" x14ac:dyDescent="0.2">
      <c r="P1576" s="16"/>
      <c r="S1576" s="16"/>
      <c r="V1576" s="16"/>
      <c r="Y1576" s="16"/>
    </row>
    <row r="1577" spans="16:25" x14ac:dyDescent="0.2">
      <c r="P1577" s="16"/>
      <c r="S1577" s="16"/>
      <c r="V1577" s="16"/>
      <c r="Y1577" s="16"/>
    </row>
    <row r="1578" spans="16:25" x14ac:dyDescent="0.2">
      <c r="P1578" s="16"/>
      <c r="S1578" s="16"/>
      <c r="V1578" s="16"/>
      <c r="Y1578" s="16"/>
    </row>
    <row r="1579" spans="16:25" x14ac:dyDescent="0.2">
      <c r="P1579" s="16"/>
      <c r="S1579" s="16"/>
      <c r="V1579" s="16"/>
      <c r="Y1579" s="16"/>
    </row>
    <row r="1580" spans="16:25" x14ac:dyDescent="0.2">
      <c r="P1580" s="16"/>
      <c r="S1580" s="16"/>
      <c r="V1580" s="16"/>
      <c r="Y1580" s="16"/>
    </row>
    <row r="1581" spans="16:25" x14ac:dyDescent="0.2">
      <c r="P1581" s="16"/>
      <c r="S1581" s="16"/>
      <c r="V1581" s="16"/>
      <c r="Y1581" s="16"/>
    </row>
    <row r="1582" spans="16:25" x14ac:dyDescent="0.2">
      <c r="P1582" s="16"/>
      <c r="S1582" s="16"/>
      <c r="V1582" s="16"/>
      <c r="Y1582" s="16"/>
    </row>
    <row r="1583" spans="16:25" x14ac:dyDescent="0.2">
      <c r="P1583" s="16"/>
      <c r="S1583" s="16"/>
      <c r="V1583" s="16"/>
      <c r="Y1583" s="16"/>
    </row>
    <row r="1584" spans="16:25" x14ac:dyDescent="0.2">
      <c r="P1584" s="16"/>
      <c r="S1584" s="16"/>
      <c r="V1584" s="16"/>
      <c r="Y1584" s="16"/>
    </row>
    <row r="1585" spans="16:25" x14ac:dyDescent="0.2">
      <c r="P1585" s="16"/>
      <c r="S1585" s="16"/>
      <c r="V1585" s="16"/>
      <c r="Y1585" s="16"/>
    </row>
    <row r="1586" spans="16:25" x14ac:dyDescent="0.2">
      <c r="P1586" s="16"/>
      <c r="S1586" s="16"/>
      <c r="V1586" s="16"/>
      <c r="Y1586" s="16"/>
    </row>
    <row r="1587" spans="16:25" x14ac:dyDescent="0.2">
      <c r="P1587" s="16"/>
      <c r="S1587" s="16"/>
      <c r="V1587" s="16"/>
      <c r="Y1587" s="16"/>
    </row>
    <row r="1588" spans="16:25" x14ac:dyDescent="0.2">
      <c r="P1588" s="16"/>
      <c r="S1588" s="16"/>
      <c r="V1588" s="16"/>
      <c r="Y1588" s="16"/>
    </row>
    <row r="1589" spans="16:25" x14ac:dyDescent="0.2">
      <c r="P1589" s="16"/>
      <c r="S1589" s="16"/>
      <c r="V1589" s="16"/>
      <c r="Y1589" s="16"/>
    </row>
    <row r="1590" spans="16:25" x14ac:dyDescent="0.2">
      <c r="P1590" s="16"/>
      <c r="S1590" s="16"/>
      <c r="V1590" s="16"/>
      <c r="Y1590" s="16"/>
    </row>
    <row r="1591" spans="16:25" x14ac:dyDescent="0.2">
      <c r="P1591" s="16"/>
      <c r="S1591" s="16"/>
      <c r="V1591" s="16"/>
      <c r="Y1591" s="16"/>
    </row>
    <row r="1592" spans="16:25" x14ac:dyDescent="0.2">
      <c r="P1592" s="16"/>
      <c r="S1592" s="16"/>
      <c r="V1592" s="16"/>
      <c r="Y1592" s="16"/>
    </row>
    <row r="1593" spans="16:25" x14ac:dyDescent="0.2">
      <c r="P1593" s="16"/>
      <c r="S1593" s="16"/>
      <c r="V1593" s="16"/>
      <c r="Y1593" s="16"/>
    </row>
    <row r="1594" spans="16:25" x14ac:dyDescent="0.2">
      <c r="P1594" s="16"/>
      <c r="S1594" s="16"/>
      <c r="V1594" s="16"/>
      <c r="Y1594" s="16"/>
    </row>
    <row r="1595" spans="16:25" x14ac:dyDescent="0.2">
      <c r="P1595" s="16"/>
      <c r="S1595" s="16"/>
      <c r="V1595" s="16"/>
      <c r="Y1595" s="16"/>
    </row>
    <row r="1596" spans="16:25" x14ac:dyDescent="0.2">
      <c r="P1596" s="16"/>
      <c r="S1596" s="16"/>
      <c r="V1596" s="16"/>
      <c r="Y1596" s="16"/>
    </row>
    <row r="1597" spans="16:25" x14ac:dyDescent="0.2">
      <c r="P1597" s="16"/>
      <c r="S1597" s="16"/>
      <c r="V1597" s="16"/>
      <c r="Y1597" s="16"/>
    </row>
    <row r="1598" spans="16:25" x14ac:dyDescent="0.2">
      <c r="P1598" s="16"/>
      <c r="S1598" s="16"/>
      <c r="V1598" s="16"/>
      <c r="Y1598" s="16"/>
    </row>
    <row r="1599" spans="16:25" x14ac:dyDescent="0.2">
      <c r="P1599" s="16"/>
      <c r="S1599" s="16"/>
      <c r="V1599" s="16"/>
      <c r="Y1599" s="16"/>
    </row>
    <row r="1600" spans="16:25" x14ac:dyDescent="0.2">
      <c r="P1600" s="16"/>
      <c r="S1600" s="16"/>
      <c r="V1600" s="16"/>
      <c r="Y1600" s="16"/>
    </row>
    <row r="1601" spans="16:25" x14ac:dyDescent="0.2">
      <c r="P1601" s="16"/>
      <c r="S1601" s="16"/>
      <c r="V1601" s="16"/>
      <c r="Y1601" s="16"/>
    </row>
    <row r="1602" spans="16:25" x14ac:dyDescent="0.2">
      <c r="P1602" s="16"/>
      <c r="S1602" s="16"/>
      <c r="V1602" s="16"/>
      <c r="Y1602" s="16"/>
    </row>
    <row r="1603" spans="16:25" x14ac:dyDescent="0.2">
      <c r="P1603" s="16"/>
      <c r="S1603" s="16"/>
      <c r="V1603" s="16"/>
      <c r="Y1603" s="16"/>
    </row>
    <row r="1604" spans="16:25" x14ac:dyDescent="0.2">
      <c r="P1604" s="16"/>
      <c r="S1604" s="16"/>
      <c r="V1604" s="16"/>
      <c r="Y1604" s="16"/>
    </row>
    <row r="1605" spans="16:25" x14ac:dyDescent="0.2">
      <c r="P1605" s="16"/>
      <c r="S1605" s="16"/>
      <c r="V1605" s="16"/>
      <c r="Y1605" s="16"/>
    </row>
    <row r="1606" spans="16:25" x14ac:dyDescent="0.2">
      <c r="P1606" s="16"/>
      <c r="S1606" s="16"/>
      <c r="V1606" s="16"/>
      <c r="Y1606" s="16"/>
    </row>
    <row r="1607" spans="16:25" x14ac:dyDescent="0.2">
      <c r="P1607" s="16"/>
      <c r="S1607" s="16"/>
      <c r="V1607" s="16"/>
      <c r="Y1607" s="16"/>
    </row>
    <row r="1608" spans="16:25" x14ac:dyDescent="0.2">
      <c r="P1608" s="16"/>
      <c r="S1608" s="16"/>
      <c r="V1608" s="16"/>
      <c r="Y1608" s="16"/>
    </row>
    <row r="1609" spans="16:25" x14ac:dyDescent="0.2">
      <c r="P1609" s="16"/>
      <c r="S1609" s="16"/>
      <c r="V1609" s="16"/>
      <c r="Y1609" s="16"/>
    </row>
    <row r="1610" spans="16:25" x14ac:dyDescent="0.2">
      <c r="P1610" s="16"/>
      <c r="S1610" s="16"/>
      <c r="V1610" s="16"/>
      <c r="Y1610" s="16"/>
    </row>
    <row r="1611" spans="16:25" x14ac:dyDescent="0.2">
      <c r="P1611" s="16"/>
      <c r="S1611" s="16"/>
      <c r="V1611" s="16"/>
      <c r="Y1611" s="16"/>
    </row>
    <row r="1612" spans="16:25" x14ac:dyDescent="0.2">
      <c r="P1612" s="16"/>
      <c r="S1612" s="16"/>
      <c r="V1612" s="16"/>
      <c r="Y1612" s="16"/>
    </row>
    <row r="1613" spans="16:25" x14ac:dyDescent="0.2">
      <c r="P1613" s="16"/>
      <c r="S1613" s="16"/>
      <c r="V1613" s="16"/>
      <c r="Y1613" s="16"/>
    </row>
    <row r="1614" spans="16:25" x14ac:dyDescent="0.2">
      <c r="P1614" s="16"/>
      <c r="S1614" s="16"/>
      <c r="V1614" s="16"/>
      <c r="Y1614" s="16"/>
    </row>
    <row r="1615" spans="16:25" x14ac:dyDescent="0.2">
      <c r="P1615" s="16"/>
      <c r="S1615" s="16"/>
      <c r="V1615" s="16"/>
      <c r="Y1615" s="16"/>
    </row>
    <row r="1616" spans="16:25" x14ac:dyDescent="0.2">
      <c r="P1616" s="16"/>
      <c r="S1616" s="16"/>
      <c r="V1616" s="16"/>
      <c r="Y1616" s="16"/>
    </row>
    <row r="1617" spans="16:25" x14ac:dyDescent="0.2">
      <c r="P1617" s="16"/>
      <c r="S1617" s="16"/>
      <c r="V1617" s="16"/>
      <c r="Y1617" s="16"/>
    </row>
    <row r="1618" spans="16:25" x14ac:dyDescent="0.2">
      <c r="P1618" s="16"/>
      <c r="S1618" s="16"/>
      <c r="V1618" s="16"/>
      <c r="Y1618" s="16"/>
    </row>
    <row r="1619" spans="16:25" x14ac:dyDescent="0.2">
      <c r="P1619" s="16"/>
      <c r="S1619" s="16"/>
      <c r="V1619" s="16"/>
      <c r="Y1619" s="16"/>
    </row>
    <row r="1620" spans="16:25" x14ac:dyDescent="0.2">
      <c r="P1620" s="16"/>
      <c r="S1620" s="16"/>
      <c r="V1620" s="16"/>
      <c r="Y1620" s="16"/>
    </row>
    <row r="1621" spans="16:25" x14ac:dyDescent="0.2">
      <c r="P1621" s="16"/>
      <c r="S1621" s="16"/>
      <c r="V1621" s="16"/>
      <c r="Y1621" s="16"/>
    </row>
    <row r="1622" spans="16:25" x14ac:dyDescent="0.2">
      <c r="P1622" s="16"/>
      <c r="S1622" s="16"/>
      <c r="V1622" s="16"/>
      <c r="Y1622" s="16"/>
    </row>
    <row r="1623" spans="16:25" x14ac:dyDescent="0.2">
      <c r="P1623" s="16"/>
      <c r="S1623" s="16"/>
      <c r="V1623" s="16"/>
      <c r="Y1623" s="16"/>
    </row>
    <row r="1624" spans="16:25" x14ac:dyDescent="0.2">
      <c r="P1624" s="16"/>
      <c r="S1624" s="16"/>
      <c r="V1624" s="16"/>
      <c r="Y1624" s="16"/>
    </row>
    <row r="1625" spans="16:25" x14ac:dyDescent="0.2">
      <c r="P1625" s="16"/>
      <c r="S1625" s="16"/>
      <c r="V1625" s="16"/>
      <c r="Y1625" s="16"/>
    </row>
    <row r="1626" spans="16:25" x14ac:dyDescent="0.2">
      <c r="P1626" s="16"/>
      <c r="S1626" s="16"/>
      <c r="V1626" s="16"/>
      <c r="Y1626" s="16"/>
    </row>
    <row r="1627" spans="16:25" x14ac:dyDescent="0.2">
      <c r="P1627" s="16"/>
      <c r="S1627" s="16"/>
      <c r="V1627" s="16"/>
      <c r="Y1627" s="16"/>
    </row>
    <row r="1628" spans="16:25" x14ac:dyDescent="0.2">
      <c r="P1628" s="16"/>
      <c r="S1628" s="16"/>
      <c r="V1628" s="16"/>
      <c r="Y1628" s="16"/>
    </row>
    <row r="1629" spans="16:25" x14ac:dyDescent="0.2">
      <c r="P1629" s="16"/>
      <c r="S1629" s="16"/>
      <c r="V1629" s="16"/>
      <c r="Y1629" s="16"/>
    </row>
    <row r="1630" spans="16:25" x14ac:dyDescent="0.2">
      <c r="P1630" s="16"/>
      <c r="S1630" s="16"/>
      <c r="V1630" s="16"/>
      <c r="Y1630" s="16"/>
    </row>
    <row r="1631" spans="16:25" x14ac:dyDescent="0.2">
      <c r="P1631" s="16"/>
      <c r="S1631" s="16"/>
      <c r="V1631" s="16"/>
      <c r="Y1631" s="16"/>
    </row>
    <row r="1632" spans="16:25" x14ac:dyDescent="0.2">
      <c r="P1632" s="16"/>
      <c r="S1632" s="16"/>
      <c r="V1632" s="16"/>
      <c r="Y1632" s="16"/>
    </row>
    <row r="1633" spans="16:25" x14ac:dyDescent="0.2">
      <c r="P1633" s="16"/>
      <c r="S1633" s="16"/>
      <c r="V1633" s="16"/>
      <c r="Y1633" s="16"/>
    </row>
    <row r="1634" spans="16:25" x14ac:dyDescent="0.2">
      <c r="P1634" s="16"/>
      <c r="S1634" s="16"/>
      <c r="V1634" s="16"/>
      <c r="Y1634" s="16"/>
    </row>
    <row r="1635" spans="16:25" x14ac:dyDescent="0.2">
      <c r="P1635" s="16"/>
      <c r="S1635" s="16"/>
      <c r="V1635" s="16"/>
      <c r="Y1635" s="16"/>
    </row>
    <row r="1636" spans="16:25" x14ac:dyDescent="0.2">
      <c r="P1636" s="16"/>
      <c r="S1636" s="16"/>
      <c r="V1636" s="16"/>
      <c r="Y1636" s="16"/>
    </row>
    <row r="1637" spans="16:25" x14ac:dyDescent="0.2">
      <c r="P1637" s="16"/>
      <c r="S1637" s="16"/>
      <c r="V1637" s="16"/>
      <c r="Y1637" s="16"/>
    </row>
    <row r="1638" spans="16:25" x14ac:dyDescent="0.2">
      <c r="P1638" s="16"/>
      <c r="S1638" s="16"/>
      <c r="V1638" s="16"/>
      <c r="Y1638" s="16"/>
    </row>
    <row r="1639" spans="16:25" x14ac:dyDescent="0.2">
      <c r="P1639" s="16"/>
      <c r="S1639" s="16"/>
      <c r="V1639" s="16"/>
      <c r="Y1639" s="16"/>
    </row>
    <row r="1640" spans="16:25" x14ac:dyDescent="0.2">
      <c r="P1640" s="16"/>
      <c r="S1640" s="16"/>
      <c r="V1640" s="16"/>
      <c r="Y1640" s="16"/>
    </row>
    <row r="1641" spans="16:25" x14ac:dyDescent="0.2">
      <c r="P1641" s="16"/>
      <c r="S1641" s="16"/>
      <c r="V1641" s="16"/>
      <c r="Y1641" s="16"/>
    </row>
    <row r="1642" spans="16:25" x14ac:dyDescent="0.2">
      <c r="P1642" s="16"/>
      <c r="S1642" s="16"/>
      <c r="V1642" s="16"/>
      <c r="Y1642" s="16"/>
    </row>
    <row r="1643" spans="16:25" x14ac:dyDescent="0.2">
      <c r="P1643" s="16"/>
      <c r="S1643" s="16"/>
      <c r="V1643" s="16"/>
      <c r="Y1643" s="16"/>
    </row>
    <row r="1644" spans="16:25" x14ac:dyDescent="0.2">
      <c r="P1644" s="16"/>
      <c r="S1644" s="16"/>
      <c r="V1644" s="16"/>
      <c r="Y1644" s="16"/>
    </row>
    <row r="1645" spans="16:25" x14ac:dyDescent="0.2">
      <c r="P1645" s="16"/>
      <c r="S1645" s="16"/>
      <c r="V1645" s="16"/>
      <c r="Y1645" s="16"/>
    </row>
    <row r="1646" spans="16:25" x14ac:dyDescent="0.2">
      <c r="P1646" s="16"/>
      <c r="S1646" s="16"/>
      <c r="V1646" s="16"/>
      <c r="Y1646" s="16"/>
    </row>
    <row r="1647" spans="16:25" x14ac:dyDescent="0.2">
      <c r="P1647" s="16"/>
      <c r="S1647" s="16"/>
      <c r="V1647" s="16"/>
      <c r="Y1647" s="16"/>
    </row>
    <row r="1648" spans="16:25" x14ac:dyDescent="0.2">
      <c r="P1648" s="16"/>
      <c r="S1648" s="16"/>
      <c r="V1648" s="16"/>
      <c r="Y1648" s="16"/>
    </row>
    <row r="1649" spans="16:25" x14ac:dyDescent="0.2">
      <c r="P1649" s="16"/>
      <c r="S1649" s="16"/>
      <c r="V1649" s="16"/>
      <c r="Y1649" s="16"/>
    </row>
    <row r="1650" spans="16:25" x14ac:dyDescent="0.2">
      <c r="P1650" s="16"/>
      <c r="S1650" s="16"/>
      <c r="V1650" s="16"/>
      <c r="Y1650" s="16"/>
    </row>
    <row r="1651" spans="16:25" x14ac:dyDescent="0.2">
      <c r="P1651" s="16"/>
      <c r="S1651" s="16"/>
      <c r="V1651" s="16"/>
      <c r="Y1651" s="16"/>
    </row>
    <row r="1652" spans="16:25" x14ac:dyDescent="0.2">
      <c r="P1652" s="16"/>
      <c r="S1652" s="16"/>
      <c r="V1652" s="16"/>
      <c r="Y1652" s="16"/>
    </row>
    <row r="1653" spans="16:25" x14ac:dyDescent="0.2">
      <c r="P1653" s="16"/>
      <c r="S1653" s="16"/>
      <c r="V1653" s="16"/>
      <c r="Y1653" s="16"/>
    </row>
    <row r="1654" spans="16:25" x14ac:dyDescent="0.2">
      <c r="P1654" s="16"/>
      <c r="S1654" s="16"/>
      <c r="V1654" s="16"/>
      <c r="Y1654" s="16"/>
    </row>
    <row r="1655" spans="16:25" x14ac:dyDescent="0.2">
      <c r="P1655" s="16"/>
      <c r="S1655" s="16"/>
      <c r="V1655" s="16"/>
      <c r="Y1655" s="16"/>
    </row>
    <row r="1656" spans="16:25" x14ac:dyDescent="0.2">
      <c r="P1656" s="16"/>
      <c r="S1656" s="16"/>
      <c r="V1656" s="16"/>
      <c r="Y1656" s="16"/>
    </row>
    <row r="1657" spans="16:25" x14ac:dyDescent="0.2">
      <c r="P1657" s="16"/>
      <c r="S1657" s="16"/>
      <c r="V1657" s="16"/>
      <c r="Y1657" s="16"/>
    </row>
    <row r="1658" spans="16:25" x14ac:dyDescent="0.2">
      <c r="P1658" s="16"/>
      <c r="S1658" s="16"/>
      <c r="V1658" s="16"/>
      <c r="Y1658" s="16"/>
    </row>
    <row r="1659" spans="16:25" x14ac:dyDescent="0.2">
      <c r="P1659" s="16"/>
      <c r="S1659" s="16"/>
      <c r="V1659" s="16"/>
      <c r="Y1659" s="16"/>
    </row>
    <row r="1660" spans="16:25" x14ac:dyDescent="0.2">
      <c r="P1660" s="16"/>
      <c r="S1660" s="16"/>
      <c r="V1660" s="16"/>
      <c r="Y1660" s="16"/>
    </row>
    <row r="1661" spans="16:25" x14ac:dyDescent="0.2">
      <c r="P1661" s="16"/>
      <c r="S1661" s="16"/>
      <c r="V1661" s="16"/>
      <c r="Y1661" s="16"/>
    </row>
    <row r="1662" spans="16:25" x14ac:dyDescent="0.2">
      <c r="P1662" s="16"/>
      <c r="S1662" s="16"/>
      <c r="V1662" s="16"/>
      <c r="Y1662" s="16"/>
    </row>
    <row r="1663" spans="16:25" x14ac:dyDescent="0.2">
      <c r="P1663" s="16"/>
      <c r="S1663" s="16"/>
      <c r="V1663" s="16"/>
      <c r="Y1663" s="16"/>
    </row>
    <row r="1664" spans="16:25" x14ac:dyDescent="0.2">
      <c r="P1664" s="16"/>
      <c r="S1664" s="16"/>
      <c r="V1664" s="16"/>
      <c r="Y1664" s="16"/>
    </row>
    <row r="1665" spans="16:25" x14ac:dyDescent="0.2">
      <c r="P1665" s="16"/>
      <c r="S1665" s="16"/>
      <c r="V1665" s="16"/>
      <c r="Y1665" s="16"/>
    </row>
    <row r="1666" spans="16:25" x14ac:dyDescent="0.2">
      <c r="P1666" s="16"/>
      <c r="S1666" s="16"/>
      <c r="V1666" s="16"/>
      <c r="Y1666" s="16"/>
    </row>
    <row r="1667" spans="16:25" x14ac:dyDescent="0.2">
      <c r="P1667" s="16"/>
      <c r="S1667" s="16"/>
      <c r="V1667" s="16"/>
      <c r="Y1667" s="16"/>
    </row>
    <row r="1668" spans="16:25" x14ac:dyDescent="0.2">
      <c r="P1668" s="16"/>
      <c r="S1668" s="16"/>
      <c r="V1668" s="16"/>
      <c r="Y1668" s="16"/>
    </row>
    <row r="1669" spans="16:25" x14ac:dyDescent="0.2">
      <c r="P1669" s="16"/>
      <c r="S1669" s="16"/>
      <c r="V1669" s="16"/>
      <c r="Y1669" s="16"/>
    </row>
    <row r="1670" spans="16:25" x14ac:dyDescent="0.2">
      <c r="P1670" s="16"/>
      <c r="S1670" s="16"/>
      <c r="V1670" s="16"/>
      <c r="Y1670" s="16"/>
    </row>
    <row r="1671" spans="16:25" x14ac:dyDescent="0.2">
      <c r="P1671" s="16"/>
      <c r="S1671" s="16"/>
      <c r="V1671" s="16"/>
      <c r="Y1671" s="16"/>
    </row>
    <row r="1672" spans="16:25" x14ac:dyDescent="0.2">
      <c r="P1672" s="16"/>
      <c r="S1672" s="16"/>
      <c r="V1672" s="16"/>
      <c r="Y1672" s="16"/>
    </row>
    <row r="1673" spans="16:25" x14ac:dyDescent="0.2">
      <c r="P1673" s="16"/>
      <c r="S1673" s="16"/>
      <c r="V1673" s="16"/>
      <c r="Y1673" s="16"/>
    </row>
    <row r="1674" spans="16:25" x14ac:dyDescent="0.2">
      <c r="P1674" s="16"/>
      <c r="S1674" s="16"/>
      <c r="V1674" s="16"/>
      <c r="Y1674" s="16"/>
    </row>
    <row r="1675" spans="16:25" x14ac:dyDescent="0.2">
      <c r="P1675" s="16"/>
      <c r="S1675" s="16"/>
      <c r="V1675" s="16"/>
      <c r="Y1675" s="16"/>
    </row>
    <row r="1676" spans="16:25" x14ac:dyDescent="0.2">
      <c r="P1676" s="16"/>
      <c r="S1676" s="16"/>
      <c r="V1676" s="16"/>
      <c r="Y1676" s="16"/>
    </row>
    <row r="1677" spans="16:25" x14ac:dyDescent="0.2">
      <c r="P1677" s="16"/>
      <c r="S1677" s="16"/>
      <c r="V1677" s="16"/>
      <c r="Y1677" s="16"/>
    </row>
    <row r="1678" spans="16:25" x14ac:dyDescent="0.2">
      <c r="P1678" s="16"/>
      <c r="S1678" s="16"/>
      <c r="V1678" s="16"/>
      <c r="Y1678" s="16"/>
    </row>
    <row r="1679" spans="16:25" x14ac:dyDescent="0.2">
      <c r="P1679" s="16"/>
      <c r="S1679" s="16"/>
      <c r="V1679" s="16"/>
      <c r="Y1679" s="16"/>
    </row>
    <row r="1680" spans="16:25" x14ac:dyDescent="0.2">
      <c r="P1680" s="16"/>
      <c r="S1680" s="16"/>
      <c r="V1680" s="16"/>
      <c r="Y1680" s="16"/>
    </row>
    <row r="1681" spans="16:25" x14ac:dyDescent="0.2">
      <c r="P1681" s="16"/>
      <c r="S1681" s="16"/>
      <c r="V1681" s="16"/>
      <c r="Y1681" s="16"/>
    </row>
    <row r="1682" spans="16:25" x14ac:dyDescent="0.2">
      <c r="P1682" s="16"/>
      <c r="S1682" s="16"/>
      <c r="V1682" s="16"/>
      <c r="Y1682" s="16"/>
    </row>
    <row r="1683" spans="16:25" x14ac:dyDescent="0.2">
      <c r="P1683" s="16"/>
      <c r="S1683" s="16"/>
      <c r="V1683" s="16"/>
      <c r="Y1683" s="16"/>
    </row>
    <row r="1684" spans="16:25" x14ac:dyDescent="0.2">
      <c r="P1684" s="16"/>
      <c r="S1684" s="16"/>
      <c r="V1684" s="16"/>
      <c r="Y1684" s="16"/>
    </row>
    <row r="1685" spans="16:25" x14ac:dyDescent="0.2">
      <c r="P1685" s="16"/>
      <c r="S1685" s="16"/>
      <c r="V1685" s="16"/>
      <c r="Y1685" s="16"/>
    </row>
    <row r="1686" spans="16:25" x14ac:dyDescent="0.2">
      <c r="P1686" s="16"/>
      <c r="S1686" s="16"/>
      <c r="V1686" s="16"/>
      <c r="Y1686" s="16"/>
    </row>
    <row r="1687" spans="16:25" x14ac:dyDescent="0.2">
      <c r="P1687" s="16"/>
      <c r="S1687" s="16"/>
      <c r="V1687" s="16"/>
      <c r="Y1687" s="16"/>
    </row>
    <row r="1688" spans="16:25" x14ac:dyDescent="0.2">
      <c r="P1688" s="16"/>
      <c r="S1688" s="16"/>
      <c r="V1688" s="16"/>
      <c r="Y1688" s="16"/>
    </row>
    <row r="1689" spans="16:25" x14ac:dyDescent="0.2">
      <c r="P1689" s="16"/>
      <c r="S1689" s="16"/>
      <c r="V1689" s="16"/>
      <c r="Y1689" s="16"/>
    </row>
    <row r="1690" spans="16:25" x14ac:dyDescent="0.2">
      <c r="P1690" s="16"/>
      <c r="S1690" s="16"/>
      <c r="V1690" s="16"/>
      <c r="Y1690" s="16"/>
    </row>
    <row r="1691" spans="16:25" x14ac:dyDescent="0.2">
      <c r="P1691" s="16"/>
      <c r="S1691" s="16"/>
      <c r="V1691" s="16"/>
      <c r="Y1691" s="16"/>
    </row>
    <row r="1692" spans="16:25" x14ac:dyDescent="0.2">
      <c r="P1692" s="16"/>
      <c r="S1692" s="16"/>
      <c r="V1692" s="16"/>
      <c r="Y1692" s="16"/>
    </row>
    <row r="1693" spans="16:25" x14ac:dyDescent="0.2">
      <c r="P1693" s="16"/>
      <c r="S1693" s="16"/>
      <c r="V1693" s="16"/>
      <c r="Y1693" s="16"/>
    </row>
    <row r="1694" spans="16:25" x14ac:dyDescent="0.2">
      <c r="P1694" s="16"/>
      <c r="S1694" s="16"/>
      <c r="V1694" s="16"/>
      <c r="Y1694" s="16"/>
    </row>
    <row r="1695" spans="16:25" x14ac:dyDescent="0.2">
      <c r="P1695" s="16"/>
      <c r="S1695" s="16"/>
      <c r="V1695" s="16"/>
      <c r="Y1695" s="16"/>
    </row>
    <row r="1696" spans="16:25" x14ac:dyDescent="0.2">
      <c r="P1696" s="16"/>
      <c r="S1696" s="16"/>
      <c r="V1696" s="16"/>
      <c r="Y1696" s="16"/>
    </row>
    <row r="1697" spans="16:25" x14ac:dyDescent="0.2">
      <c r="P1697" s="16"/>
      <c r="S1697" s="16"/>
      <c r="V1697" s="16"/>
      <c r="Y1697" s="16"/>
    </row>
    <row r="1698" spans="16:25" x14ac:dyDescent="0.2">
      <c r="P1698" s="16"/>
      <c r="S1698" s="16"/>
      <c r="V1698" s="16"/>
      <c r="Y1698" s="16"/>
    </row>
    <row r="1699" spans="16:25" x14ac:dyDescent="0.2">
      <c r="P1699" s="16"/>
      <c r="S1699" s="16"/>
      <c r="V1699" s="16"/>
      <c r="Y1699" s="16"/>
    </row>
    <row r="1700" spans="16:25" x14ac:dyDescent="0.2">
      <c r="P1700" s="16"/>
      <c r="S1700" s="16"/>
      <c r="V1700" s="16"/>
      <c r="Y1700" s="16"/>
    </row>
    <row r="1701" spans="16:25" x14ac:dyDescent="0.2">
      <c r="P1701" s="16"/>
      <c r="S1701" s="16"/>
      <c r="V1701" s="16"/>
      <c r="Y1701" s="16"/>
    </row>
    <row r="1702" spans="16:25" x14ac:dyDescent="0.2">
      <c r="P1702" s="16"/>
      <c r="S1702" s="16"/>
      <c r="V1702" s="16"/>
      <c r="Y1702" s="16"/>
    </row>
    <row r="1703" spans="16:25" x14ac:dyDescent="0.2">
      <c r="P1703" s="16"/>
      <c r="S1703" s="16"/>
      <c r="V1703" s="16"/>
      <c r="Y1703" s="16"/>
    </row>
    <row r="1704" spans="16:25" x14ac:dyDescent="0.2">
      <c r="P1704" s="16"/>
      <c r="S1704" s="16"/>
      <c r="V1704" s="16"/>
      <c r="Y1704" s="16"/>
    </row>
    <row r="1705" spans="16:25" x14ac:dyDescent="0.2">
      <c r="P1705" s="16"/>
      <c r="S1705" s="16"/>
      <c r="V1705" s="16"/>
      <c r="Y1705" s="16"/>
    </row>
    <row r="1706" spans="16:25" x14ac:dyDescent="0.2">
      <c r="P1706" s="16"/>
      <c r="S1706" s="16"/>
      <c r="V1706" s="16"/>
      <c r="Y1706" s="16"/>
    </row>
    <row r="1707" spans="16:25" x14ac:dyDescent="0.2">
      <c r="P1707" s="16"/>
      <c r="S1707" s="16"/>
      <c r="V1707" s="16"/>
      <c r="Y1707" s="16"/>
    </row>
    <row r="1708" spans="16:25" x14ac:dyDescent="0.2">
      <c r="P1708" s="16"/>
      <c r="S1708" s="16"/>
      <c r="V1708" s="16"/>
      <c r="Y1708" s="16"/>
    </row>
    <row r="1709" spans="16:25" x14ac:dyDescent="0.2">
      <c r="P1709" s="16"/>
      <c r="S1709" s="16"/>
      <c r="V1709" s="16"/>
      <c r="Y1709" s="16"/>
    </row>
    <row r="1710" spans="16:25" x14ac:dyDescent="0.2">
      <c r="P1710" s="16"/>
      <c r="S1710" s="16"/>
      <c r="V1710" s="16"/>
      <c r="Y1710" s="16"/>
    </row>
    <row r="1711" spans="16:25" x14ac:dyDescent="0.2">
      <c r="P1711" s="16"/>
      <c r="S1711" s="16"/>
      <c r="V1711" s="16"/>
      <c r="Y1711" s="16"/>
    </row>
    <row r="1712" spans="16:25" x14ac:dyDescent="0.2">
      <c r="P1712" s="16"/>
      <c r="S1712" s="16"/>
      <c r="V1712" s="16"/>
      <c r="Y1712" s="16"/>
    </row>
    <row r="1713" spans="16:25" x14ac:dyDescent="0.2">
      <c r="P1713" s="16"/>
      <c r="S1713" s="16"/>
      <c r="V1713" s="16"/>
      <c r="Y1713" s="16"/>
    </row>
    <row r="1714" spans="16:25" x14ac:dyDescent="0.2">
      <c r="P1714" s="16"/>
      <c r="S1714" s="16"/>
      <c r="V1714" s="16"/>
      <c r="Y1714" s="16"/>
    </row>
    <row r="1715" spans="16:25" x14ac:dyDescent="0.2">
      <c r="P1715" s="16"/>
      <c r="S1715" s="16"/>
      <c r="V1715" s="16"/>
      <c r="Y1715" s="16"/>
    </row>
    <row r="1716" spans="16:25" x14ac:dyDescent="0.2">
      <c r="P1716" s="16"/>
      <c r="S1716" s="16"/>
      <c r="V1716" s="16"/>
      <c r="Y1716" s="16"/>
    </row>
    <row r="1717" spans="16:25" x14ac:dyDescent="0.2">
      <c r="P1717" s="16"/>
      <c r="S1717" s="16"/>
      <c r="V1717" s="16"/>
      <c r="Y1717" s="16"/>
    </row>
    <row r="1718" spans="16:25" x14ac:dyDescent="0.2">
      <c r="P1718" s="16"/>
      <c r="S1718" s="16"/>
      <c r="V1718" s="16"/>
      <c r="Y1718" s="16"/>
    </row>
    <row r="1719" spans="16:25" x14ac:dyDescent="0.2">
      <c r="P1719" s="16"/>
      <c r="S1719" s="16"/>
      <c r="V1719" s="16"/>
      <c r="Y1719" s="16"/>
    </row>
    <row r="1720" spans="16:25" x14ac:dyDescent="0.2">
      <c r="P1720" s="16"/>
      <c r="S1720" s="16"/>
      <c r="V1720" s="16"/>
      <c r="Y1720" s="16"/>
    </row>
    <row r="1721" spans="16:25" x14ac:dyDescent="0.2">
      <c r="P1721" s="16"/>
      <c r="S1721" s="16"/>
      <c r="V1721" s="16"/>
      <c r="Y1721" s="16"/>
    </row>
    <row r="1722" spans="16:25" x14ac:dyDescent="0.2">
      <c r="P1722" s="16"/>
      <c r="S1722" s="16"/>
      <c r="V1722" s="16"/>
      <c r="Y1722" s="16"/>
    </row>
    <row r="1723" spans="16:25" x14ac:dyDescent="0.2">
      <c r="P1723" s="16"/>
      <c r="S1723" s="16"/>
      <c r="V1723" s="16"/>
      <c r="Y1723" s="16"/>
    </row>
    <row r="1724" spans="16:25" x14ac:dyDescent="0.2">
      <c r="P1724" s="16"/>
      <c r="S1724" s="16"/>
      <c r="V1724" s="16"/>
      <c r="Y1724" s="16"/>
    </row>
    <row r="1725" spans="16:25" x14ac:dyDescent="0.2">
      <c r="P1725" s="16"/>
      <c r="S1725" s="16"/>
      <c r="V1725" s="16"/>
      <c r="Y1725" s="16"/>
    </row>
    <row r="1726" spans="16:25" x14ac:dyDescent="0.2">
      <c r="P1726" s="16"/>
      <c r="S1726" s="16"/>
      <c r="V1726" s="16"/>
      <c r="Y1726" s="16"/>
    </row>
    <row r="1727" spans="16:25" x14ac:dyDescent="0.2">
      <c r="P1727" s="16"/>
      <c r="S1727" s="16"/>
      <c r="V1727" s="16"/>
      <c r="Y1727" s="16"/>
    </row>
    <row r="1728" spans="16:25" x14ac:dyDescent="0.2">
      <c r="P1728" s="16"/>
      <c r="S1728" s="16"/>
      <c r="V1728" s="16"/>
      <c r="Y1728" s="16"/>
    </row>
    <row r="1729" spans="16:25" x14ac:dyDescent="0.2">
      <c r="P1729" s="16"/>
      <c r="S1729" s="16"/>
      <c r="V1729" s="16"/>
      <c r="Y1729" s="16"/>
    </row>
    <row r="1730" spans="16:25" x14ac:dyDescent="0.2">
      <c r="P1730" s="16"/>
      <c r="S1730" s="16"/>
      <c r="V1730" s="16"/>
      <c r="Y1730" s="16"/>
    </row>
    <row r="1731" spans="16:25" x14ac:dyDescent="0.2">
      <c r="P1731" s="16"/>
      <c r="S1731" s="16"/>
      <c r="V1731" s="16"/>
      <c r="Y1731" s="16"/>
    </row>
    <row r="1732" spans="16:25" x14ac:dyDescent="0.2">
      <c r="P1732" s="16"/>
      <c r="S1732" s="16"/>
      <c r="V1732" s="16"/>
      <c r="Y1732" s="16"/>
    </row>
    <row r="1733" spans="16:25" x14ac:dyDescent="0.2">
      <c r="P1733" s="16"/>
      <c r="S1733" s="16"/>
      <c r="V1733" s="16"/>
      <c r="Y1733" s="16"/>
    </row>
    <row r="1734" spans="16:25" x14ac:dyDescent="0.2">
      <c r="P1734" s="16"/>
      <c r="S1734" s="16"/>
      <c r="V1734" s="16"/>
      <c r="Y1734" s="16"/>
    </row>
    <row r="1735" spans="16:25" x14ac:dyDescent="0.2">
      <c r="P1735" s="16"/>
      <c r="S1735" s="16"/>
      <c r="V1735" s="16"/>
      <c r="Y1735" s="16"/>
    </row>
    <row r="1736" spans="16:25" x14ac:dyDescent="0.2">
      <c r="P1736" s="16"/>
      <c r="S1736" s="16"/>
      <c r="V1736" s="16"/>
      <c r="Y1736" s="16"/>
    </row>
    <row r="1737" spans="16:25" x14ac:dyDescent="0.2">
      <c r="P1737" s="16"/>
      <c r="S1737" s="16"/>
      <c r="V1737" s="16"/>
      <c r="Y1737" s="16"/>
    </row>
    <row r="1738" spans="16:25" x14ac:dyDescent="0.2">
      <c r="P1738" s="16"/>
      <c r="S1738" s="16"/>
      <c r="V1738" s="16"/>
      <c r="Y1738" s="16"/>
    </row>
    <row r="1739" spans="16:25" x14ac:dyDescent="0.2">
      <c r="P1739" s="16"/>
      <c r="S1739" s="16"/>
      <c r="V1739" s="16"/>
      <c r="Y1739" s="16"/>
    </row>
    <row r="1740" spans="16:25" x14ac:dyDescent="0.2">
      <c r="P1740" s="16"/>
      <c r="S1740" s="16"/>
      <c r="V1740" s="16"/>
      <c r="Y1740" s="16"/>
    </row>
    <row r="1741" spans="16:25" x14ac:dyDescent="0.2">
      <c r="P1741" s="16"/>
      <c r="S1741" s="16"/>
      <c r="V1741" s="16"/>
      <c r="Y1741" s="16"/>
    </row>
    <row r="1742" spans="16:25" x14ac:dyDescent="0.2">
      <c r="P1742" s="16"/>
      <c r="S1742" s="16"/>
      <c r="V1742" s="16"/>
      <c r="Y1742" s="16"/>
    </row>
    <row r="1743" spans="16:25" x14ac:dyDescent="0.2">
      <c r="P1743" s="16"/>
      <c r="S1743" s="16"/>
      <c r="V1743" s="16"/>
      <c r="Y1743" s="16"/>
    </row>
    <row r="1744" spans="16:25" x14ac:dyDescent="0.2">
      <c r="P1744" s="16"/>
      <c r="S1744" s="16"/>
      <c r="V1744" s="16"/>
      <c r="Y1744" s="16"/>
    </row>
    <row r="1745" spans="16:25" x14ac:dyDescent="0.2">
      <c r="P1745" s="16"/>
      <c r="S1745" s="16"/>
      <c r="V1745" s="16"/>
      <c r="Y1745" s="16"/>
    </row>
    <row r="1746" spans="16:25" x14ac:dyDescent="0.2">
      <c r="P1746" s="16"/>
      <c r="S1746" s="16"/>
      <c r="V1746" s="16"/>
      <c r="Y1746" s="16"/>
    </row>
    <row r="1747" spans="16:25" x14ac:dyDescent="0.2">
      <c r="P1747" s="16"/>
      <c r="S1747" s="16"/>
      <c r="V1747" s="16"/>
      <c r="Y1747" s="16"/>
    </row>
    <row r="1748" spans="16:25" x14ac:dyDescent="0.2">
      <c r="P1748" s="16"/>
      <c r="S1748" s="16"/>
      <c r="V1748" s="16"/>
      <c r="Y1748" s="16"/>
    </row>
    <row r="1749" spans="16:25" x14ac:dyDescent="0.2">
      <c r="P1749" s="16"/>
      <c r="S1749" s="16"/>
      <c r="V1749" s="16"/>
      <c r="Y1749" s="16"/>
    </row>
    <row r="1750" spans="16:25" x14ac:dyDescent="0.2">
      <c r="P1750" s="16"/>
      <c r="S1750" s="16"/>
      <c r="V1750" s="16"/>
      <c r="Y1750" s="16"/>
    </row>
    <row r="1751" spans="16:25" x14ac:dyDescent="0.2">
      <c r="P1751" s="16"/>
      <c r="S1751" s="16"/>
      <c r="V1751" s="16"/>
      <c r="Y1751" s="16"/>
    </row>
    <row r="1752" spans="16:25" x14ac:dyDescent="0.2">
      <c r="P1752" s="16"/>
      <c r="S1752" s="16"/>
      <c r="V1752" s="16"/>
      <c r="Y1752" s="16"/>
    </row>
    <row r="1753" spans="16:25" x14ac:dyDescent="0.2">
      <c r="P1753" s="16"/>
      <c r="S1753" s="16"/>
      <c r="V1753" s="16"/>
      <c r="Y1753" s="16"/>
    </row>
    <row r="1754" spans="16:25" x14ac:dyDescent="0.2">
      <c r="P1754" s="16"/>
      <c r="S1754" s="16"/>
      <c r="V1754" s="16"/>
      <c r="Y1754" s="16"/>
    </row>
    <row r="1755" spans="16:25" x14ac:dyDescent="0.2">
      <c r="P1755" s="16"/>
      <c r="S1755" s="16"/>
      <c r="V1755" s="16"/>
      <c r="Y1755" s="16"/>
    </row>
    <row r="1756" spans="16:25" x14ac:dyDescent="0.2">
      <c r="P1756" s="16"/>
      <c r="S1756" s="16"/>
      <c r="V1756" s="16"/>
      <c r="Y1756" s="16"/>
    </row>
    <row r="1757" spans="16:25" x14ac:dyDescent="0.2">
      <c r="P1757" s="16"/>
      <c r="S1757" s="16"/>
      <c r="V1757" s="16"/>
      <c r="Y1757" s="16"/>
    </row>
    <row r="1758" spans="16:25" x14ac:dyDescent="0.2">
      <c r="P1758" s="16"/>
      <c r="S1758" s="16"/>
      <c r="V1758" s="16"/>
      <c r="Y1758" s="16"/>
    </row>
    <row r="1759" spans="16:25" x14ac:dyDescent="0.2">
      <c r="P1759" s="16"/>
      <c r="S1759" s="16"/>
      <c r="V1759" s="16"/>
      <c r="Y1759" s="16"/>
    </row>
    <row r="1760" spans="16:25" x14ac:dyDescent="0.2">
      <c r="P1760" s="16"/>
      <c r="S1760" s="16"/>
      <c r="V1760" s="16"/>
      <c r="Y1760" s="16"/>
    </row>
    <row r="1761" spans="16:25" x14ac:dyDescent="0.2">
      <c r="P1761" s="16"/>
      <c r="S1761" s="16"/>
      <c r="V1761" s="16"/>
      <c r="Y1761" s="16"/>
    </row>
    <row r="1762" spans="16:25" x14ac:dyDescent="0.2">
      <c r="P1762" s="16"/>
      <c r="S1762" s="16"/>
      <c r="V1762" s="16"/>
      <c r="Y1762" s="16"/>
    </row>
    <row r="1763" spans="16:25" x14ac:dyDescent="0.2">
      <c r="P1763" s="16"/>
      <c r="S1763" s="16"/>
      <c r="V1763" s="16"/>
      <c r="Y1763" s="16"/>
    </row>
    <row r="1764" spans="16:25" x14ac:dyDescent="0.2">
      <c r="P1764" s="16"/>
      <c r="S1764" s="16"/>
      <c r="V1764" s="16"/>
      <c r="Y1764" s="16"/>
    </row>
    <row r="1765" spans="16:25" x14ac:dyDescent="0.2">
      <c r="P1765" s="16"/>
      <c r="S1765" s="16"/>
      <c r="V1765" s="16"/>
      <c r="Y1765" s="16"/>
    </row>
    <row r="1766" spans="16:25" x14ac:dyDescent="0.2">
      <c r="P1766" s="16"/>
      <c r="S1766" s="16"/>
      <c r="V1766" s="16"/>
      <c r="Y1766" s="16"/>
    </row>
    <row r="1767" spans="16:25" x14ac:dyDescent="0.2">
      <c r="P1767" s="16"/>
      <c r="S1767" s="16"/>
      <c r="V1767" s="16"/>
      <c r="Y1767" s="16"/>
    </row>
    <row r="1768" spans="16:25" x14ac:dyDescent="0.2">
      <c r="P1768" s="16"/>
      <c r="S1768" s="16"/>
      <c r="V1768" s="16"/>
      <c r="Y1768" s="16"/>
    </row>
    <row r="1769" spans="16:25" x14ac:dyDescent="0.2">
      <c r="P1769" s="16"/>
      <c r="S1769" s="16"/>
      <c r="V1769" s="16"/>
      <c r="Y1769" s="16"/>
    </row>
    <row r="1770" spans="16:25" x14ac:dyDescent="0.2">
      <c r="P1770" s="16"/>
      <c r="S1770" s="16"/>
      <c r="V1770" s="16"/>
      <c r="Y1770" s="16"/>
    </row>
    <row r="1771" spans="16:25" x14ac:dyDescent="0.2">
      <c r="P1771" s="16"/>
      <c r="S1771" s="16"/>
      <c r="V1771" s="16"/>
      <c r="Y1771" s="16"/>
    </row>
    <row r="1772" spans="16:25" x14ac:dyDescent="0.2">
      <c r="P1772" s="16"/>
      <c r="S1772" s="16"/>
      <c r="V1772" s="16"/>
      <c r="Y1772" s="16"/>
    </row>
    <row r="1773" spans="16:25" x14ac:dyDescent="0.2">
      <c r="P1773" s="16"/>
      <c r="S1773" s="16"/>
      <c r="V1773" s="16"/>
      <c r="Y1773" s="16"/>
    </row>
    <row r="1774" spans="16:25" x14ac:dyDescent="0.2">
      <c r="P1774" s="16"/>
      <c r="S1774" s="16"/>
      <c r="V1774" s="16"/>
      <c r="Y1774" s="16"/>
    </row>
    <row r="1775" spans="16:25" x14ac:dyDescent="0.2">
      <c r="P1775" s="16"/>
      <c r="S1775" s="16"/>
      <c r="V1775" s="16"/>
      <c r="Y1775" s="16"/>
    </row>
    <row r="1776" spans="16:25" x14ac:dyDescent="0.2">
      <c r="P1776" s="16"/>
      <c r="S1776" s="16"/>
      <c r="V1776" s="16"/>
      <c r="Y1776" s="16"/>
    </row>
    <row r="1777" spans="16:25" x14ac:dyDescent="0.2">
      <c r="P1777" s="16"/>
      <c r="S1777" s="16"/>
      <c r="V1777" s="16"/>
      <c r="Y1777" s="16"/>
    </row>
    <row r="1778" spans="16:25" x14ac:dyDescent="0.2">
      <c r="P1778" s="16"/>
      <c r="S1778" s="16"/>
      <c r="V1778" s="16"/>
      <c r="Y1778" s="16"/>
    </row>
    <row r="1779" spans="16:25" x14ac:dyDescent="0.2">
      <c r="P1779" s="16"/>
      <c r="S1779" s="16"/>
      <c r="V1779" s="16"/>
      <c r="Y1779" s="16"/>
    </row>
    <row r="1780" spans="16:25" x14ac:dyDescent="0.2">
      <c r="P1780" s="16"/>
      <c r="S1780" s="16"/>
      <c r="V1780" s="16"/>
      <c r="Y1780" s="16"/>
    </row>
    <row r="1781" spans="16:25" x14ac:dyDescent="0.2">
      <c r="P1781" s="16"/>
      <c r="S1781" s="16"/>
      <c r="V1781" s="16"/>
      <c r="Y1781" s="16"/>
    </row>
    <row r="1782" spans="16:25" x14ac:dyDescent="0.2">
      <c r="P1782" s="16"/>
      <c r="S1782" s="16"/>
      <c r="V1782" s="16"/>
      <c r="Y1782" s="16"/>
    </row>
    <row r="1783" spans="16:25" x14ac:dyDescent="0.2">
      <c r="P1783" s="16"/>
      <c r="S1783" s="16"/>
      <c r="V1783" s="16"/>
      <c r="Y1783" s="16"/>
    </row>
    <row r="1784" spans="16:25" x14ac:dyDescent="0.2">
      <c r="P1784" s="16"/>
      <c r="S1784" s="16"/>
      <c r="V1784" s="16"/>
      <c r="Y1784" s="16"/>
    </row>
    <row r="1785" spans="16:25" x14ac:dyDescent="0.2">
      <c r="P1785" s="16"/>
      <c r="S1785" s="16"/>
      <c r="V1785" s="16"/>
      <c r="Y1785" s="16"/>
    </row>
    <row r="1786" spans="16:25" x14ac:dyDescent="0.2">
      <c r="P1786" s="16"/>
      <c r="S1786" s="16"/>
      <c r="V1786" s="16"/>
      <c r="Y1786" s="16"/>
    </row>
    <row r="1787" spans="16:25" x14ac:dyDescent="0.2">
      <c r="P1787" s="16"/>
      <c r="S1787" s="16"/>
      <c r="V1787" s="16"/>
      <c r="Y1787" s="16"/>
    </row>
    <row r="1788" spans="16:25" x14ac:dyDescent="0.2">
      <c r="P1788" s="16"/>
      <c r="S1788" s="16"/>
      <c r="V1788" s="16"/>
      <c r="Y1788" s="16"/>
    </row>
    <row r="1789" spans="16:25" x14ac:dyDescent="0.2">
      <c r="P1789" s="16"/>
      <c r="S1789" s="16"/>
      <c r="V1789" s="16"/>
      <c r="Y1789" s="16"/>
    </row>
    <row r="1790" spans="16:25" x14ac:dyDescent="0.2">
      <c r="P1790" s="16"/>
      <c r="S1790" s="16"/>
      <c r="V1790" s="16"/>
      <c r="Y1790" s="16"/>
    </row>
    <row r="1791" spans="16:25" x14ac:dyDescent="0.2">
      <c r="P1791" s="16"/>
      <c r="S1791" s="16"/>
      <c r="V1791" s="16"/>
      <c r="Y1791" s="16"/>
    </row>
    <row r="1792" spans="16:25" x14ac:dyDescent="0.2">
      <c r="P1792" s="16"/>
      <c r="S1792" s="16"/>
      <c r="V1792" s="16"/>
      <c r="Y1792" s="16"/>
    </row>
    <row r="1793" spans="16:25" x14ac:dyDescent="0.2">
      <c r="P1793" s="16"/>
      <c r="S1793" s="16"/>
      <c r="V1793" s="16"/>
      <c r="Y1793" s="16"/>
    </row>
    <row r="1794" spans="16:25" x14ac:dyDescent="0.2">
      <c r="P1794" s="16"/>
      <c r="S1794" s="16"/>
      <c r="V1794" s="16"/>
      <c r="Y1794" s="16"/>
    </row>
    <row r="1795" spans="16:25" x14ac:dyDescent="0.2">
      <c r="P1795" s="16"/>
      <c r="S1795" s="16"/>
      <c r="V1795" s="16"/>
      <c r="Y1795" s="16"/>
    </row>
    <row r="1796" spans="16:25" x14ac:dyDescent="0.2">
      <c r="P1796" s="16"/>
      <c r="S1796" s="16"/>
      <c r="V1796" s="16"/>
      <c r="Y1796" s="16"/>
    </row>
    <row r="1797" spans="16:25" x14ac:dyDescent="0.2">
      <c r="P1797" s="16"/>
      <c r="S1797" s="16"/>
      <c r="V1797" s="16"/>
      <c r="Y1797" s="16"/>
    </row>
    <row r="1798" spans="16:25" x14ac:dyDescent="0.2">
      <c r="P1798" s="16"/>
      <c r="S1798" s="16"/>
      <c r="V1798" s="16"/>
      <c r="Y1798" s="16"/>
    </row>
    <row r="1799" spans="16:25" x14ac:dyDescent="0.2">
      <c r="P1799" s="16"/>
      <c r="S1799" s="16"/>
      <c r="V1799" s="16"/>
      <c r="Y1799" s="16"/>
    </row>
    <row r="1800" spans="16:25" x14ac:dyDescent="0.2">
      <c r="P1800" s="16"/>
      <c r="S1800" s="16"/>
      <c r="V1800" s="16"/>
      <c r="Y1800" s="16"/>
    </row>
    <row r="1801" spans="16:25" x14ac:dyDescent="0.2">
      <c r="P1801" s="16"/>
    </row>
    <row r="1802" spans="16:25" x14ac:dyDescent="0.2">
      <c r="P1802" s="16"/>
    </row>
    <row r="1803" spans="16:25" x14ac:dyDescent="0.2">
      <c r="P1803" s="16"/>
    </row>
    <row r="1804" spans="16:25" x14ac:dyDescent="0.2">
      <c r="P1804" s="16"/>
    </row>
    <row r="1805" spans="16:25" x14ac:dyDescent="0.2">
      <c r="P1805" s="16"/>
    </row>
    <row r="1806" spans="16:25" x14ac:dyDescent="0.2">
      <c r="P1806" s="16"/>
    </row>
  </sheetData>
  <sheetProtection password="CF7E" sheet="1" objects="1" scenarios="1"/>
  <autoFilter ref="I1:AF1"/>
  <dataValidations count="4">
    <dataValidation type="list" allowBlank="1" showInputMessage="1" sqref="C2:C26">
      <formula1>Список</formula1>
    </dataValidation>
    <dataValidation type="list" allowBlank="1" showInputMessage="1" showErrorMessage="1" sqref="N29:N288">
      <formula1>"по длине,по ширине"</formula1>
    </dataValidation>
    <dataValidation type="list" allowBlank="1" showInputMessage="1" showErrorMessage="1" sqref="P1801:P1806">
      <formula1>"0,5,1,2"</formula1>
    </dataValidation>
    <dataValidation type="list" allowBlank="1" showInputMessage="1" showErrorMessage="1" sqref="S2:S1800 P2:P1800 V2:V1800 Y2:Y1800">
      <formula1>"0.5,1,2"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2"/>
  <sheetViews>
    <sheetView topLeftCell="B1" workbookViewId="0">
      <selection activeCell="J8" sqref="J8"/>
    </sheetView>
  </sheetViews>
  <sheetFormatPr defaultRowHeight="15" x14ac:dyDescent="0.2"/>
  <cols>
    <col min="1" max="1" width="0" style="2" hidden="1" customWidth="1"/>
    <col min="2" max="2" width="43.7109375" style="25" customWidth="1"/>
    <col min="3" max="3" width="12.28515625" style="6" hidden="1" customWidth="1"/>
    <col min="4" max="4" width="0" style="7" hidden="1" customWidth="1"/>
    <col min="5" max="5" width="14.140625" style="7" hidden="1" customWidth="1"/>
    <col min="6" max="6" width="45.42578125" style="7" hidden="1" customWidth="1"/>
  </cols>
  <sheetData>
    <row r="1" spans="1:7" ht="12.75" customHeight="1" x14ac:dyDescent="0.2">
      <c r="B1" s="24" t="s">
        <v>2</v>
      </c>
      <c r="C1" s="3" t="s">
        <v>658</v>
      </c>
      <c r="D1" s="4" t="s">
        <v>123</v>
      </c>
      <c r="E1" s="5" t="s">
        <v>1</v>
      </c>
      <c r="F1" s="5" t="s">
        <v>661</v>
      </c>
    </row>
    <row r="2" spans="1:7" ht="12.75" customHeight="1" x14ac:dyDescent="0.2">
      <c r="A2" s="2">
        <f>IF(ISNUMBER(SEARCH('Детали для раскроя'!$C$2,B2)),MAX($A$1:A1)+1,0)</f>
        <v>0</v>
      </c>
      <c r="E2" s="7">
        <v>1</v>
      </c>
      <c r="F2" s="7" t="str">
        <f>VLOOKUP(E2,A:B,2,0)</f>
        <v>ХДФ, 3 мм, Белый лак., Kronostar</v>
      </c>
      <c r="G2" s="1"/>
    </row>
    <row r="3" spans="1:7" ht="12.75" customHeight="1" x14ac:dyDescent="0.2">
      <c r="A3" s="2">
        <f>IF(ISNUMBER(SEARCH('Детали для раскроя'!$C$2,B3)),MAX($A$1:A2)+1,0)</f>
        <v>1</v>
      </c>
      <c r="B3" s="25" t="s">
        <v>147</v>
      </c>
      <c r="C3" s="8" t="str">
        <f>LEFT(B3,3)</f>
        <v>ХДФ</v>
      </c>
      <c r="D3" s="7">
        <v>3</v>
      </c>
      <c r="E3" s="7">
        <v>2</v>
      </c>
      <c r="F3" s="7" t="str">
        <f t="shared" ref="F3:F66" si="0">VLOOKUP(E3,A:B,2,0)</f>
        <v>ХДФ, 3 мм, Вишня 088 Кроношпан</v>
      </c>
    </row>
    <row r="4" spans="1:7" ht="12.75" customHeight="1" x14ac:dyDescent="0.2">
      <c r="A4" s="2">
        <f>IF(ISNUMBER(SEARCH('Детали для раскроя'!$C$2,B4)),MAX($A$1:A3)+1,0)</f>
        <v>2</v>
      </c>
      <c r="B4" s="25" t="s">
        <v>148</v>
      </c>
      <c r="C4" s="8" t="str">
        <f t="shared" ref="C4:C5" si="1">LEFT(B4,3)</f>
        <v>ХДФ</v>
      </c>
      <c r="D4" s="7">
        <v>3</v>
      </c>
      <c r="E4" s="7">
        <v>3</v>
      </c>
      <c r="F4" s="7" t="str">
        <f t="shared" si="0"/>
        <v>ХДФ, 3 мм, Антрацит 0164  Кроношпан</v>
      </c>
    </row>
    <row r="5" spans="1:7" ht="12.75" customHeight="1" x14ac:dyDescent="0.2">
      <c r="A5" s="2">
        <f>IF(ISNUMBER(SEARCH('Детали для раскроя'!$C$2,B5)),MAX($A$1:A4)+1,0)</f>
        <v>3</v>
      </c>
      <c r="B5" s="25" t="s">
        <v>149</v>
      </c>
      <c r="C5" s="8" t="str">
        <f t="shared" si="1"/>
        <v>ХДФ</v>
      </c>
      <c r="D5" s="7">
        <v>3</v>
      </c>
      <c r="E5" s="7">
        <v>4</v>
      </c>
      <c r="F5" s="7" t="str">
        <f t="shared" si="0"/>
        <v>ДВП Шлифованный</v>
      </c>
    </row>
    <row r="6" spans="1:7" ht="12.75" customHeight="1" x14ac:dyDescent="0.2">
      <c r="A6" s="2">
        <f>IF(ISNUMBER(SEARCH('Детали для раскроя'!$C$2,B6)),MAX($A$1:A5)+1,0)</f>
        <v>4</v>
      </c>
      <c r="B6" s="25" t="s">
        <v>150</v>
      </c>
      <c r="C6" s="8" t="str">
        <f>LEFT(B6,4)</f>
        <v xml:space="preserve">ДВП </v>
      </c>
      <c r="D6" s="7">
        <v>3</v>
      </c>
      <c r="E6" s="7">
        <v>5</v>
      </c>
      <c r="F6" s="7" t="str">
        <f t="shared" si="0"/>
        <v>ХДФ Белый Фасадный</v>
      </c>
    </row>
    <row r="7" spans="1:7" ht="12.75" customHeight="1" x14ac:dyDescent="0.2">
      <c r="A7" s="2">
        <f>IF(ISNUMBER(SEARCH('Детали для раскроя'!$C$2,B7)),MAX($A$1:A6)+1,0)</f>
        <v>5</v>
      </c>
      <c r="B7" s="25" t="s">
        <v>151</v>
      </c>
      <c r="C7" s="8" t="str">
        <f t="shared" ref="C7:C8" si="2">LEFT(B7,4)</f>
        <v xml:space="preserve">ХДФ </v>
      </c>
      <c r="D7" s="7">
        <v>3</v>
      </c>
      <c r="E7" s="7">
        <v>6</v>
      </c>
      <c r="F7" s="7" t="str">
        <f t="shared" si="0"/>
        <v>ХДФ Шлифованный</v>
      </c>
    </row>
    <row r="8" spans="1:7" ht="12.75" customHeight="1" x14ac:dyDescent="0.2">
      <c r="A8" s="2">
        <f>IF(ISNUMBER(SEARCH('Детали для раскроя'!$C$2,B8)),MAX($A$1:A7)+1,0)</f>
        <v>6</v>
      </c>
      <c r="B8" s="25" t="s">
        <v>152</v>
      </c>
      <c r="C8" s="8" t="str">
        <f t="shared" si="2"/>
        <v xml:space="preserve">ХДФ </v>
      </c>
      <c r="D8" s="7">
        <v>3</v>
      </c>
      <c r="E8" s="7">
        <v>7</v>
      </c>
      <c r="F8" s="7" t="str">
        <f t="shared" si="0"/>
        <v>ЛХДФ Бук Бавария светлый</v>
      </c>
    </row>
    <row r="9" spans="1:7" ht="12.75" customHeight="1" x14ac:dyDescent="0.2">
      <c r="A9" s="2">
        <f>IF(ISNUMBER(SEARCH('Детали для раскроя'!$C$2,B9)),MAX($A$1:A8)+1,0)</f>
        <v>7</v>
      </c>
      <c r="B9" s="25" t="s">
        <v>153</v>
      </c>
      <c r="C9" s="8" t="str">
        <f t="shared" ref="C9:C25" si="3">LEFT(B9,5)</f>
        <v xml:space="preserve">ЛХДФ </v>
      </c>
      <c r="D9" s="7">
        <v>3</v>
      </c>
      <c r="E9" s="7">
        <v>8</v>
      </c>
      <c r="F9" s="7" t="str">
        <f t="shared" si="0"/>
        <v>ЛХДФ Вишня оксфорд</v>
      </c>
    </row>
    <row r="10" spans="1:7" ht="12.75" customHeight="1" x14ac:dyDescent="0.2">
      <c r="A10" s="2">
        <f>IF(ISNUMBER(SEARCH('Детали для раскроя'!$C$2,B10)),MAX($A$1:A9)+1,0)</f>
        <v>8</v>
      </c>
      <c r="B10" s="25" t="s">
        <v>154</v>
      </c>
      <c r="C10" s="8" t="str">
        <f t="shared" si="3"/>
        <v xml:space="preserve">ЛХДФ </v>
      </c>
      <c r="D10" s="7">
        <v>3</v>
      </c>
      <c r="E10" s="7">
        <v>9</v>
      </c>
      <c r="F10" s="7" t="str">
        <f t="shared" si="0"/>
        <v>ЛХДФ Млечный</v>
      </c>
    </row>
    <row r="11" spans="1:7" ht="12.75" customHeight="1" x14ac:dyDescent="0.2">
      <c r="A11" s="2">
        <f>IF(ISNUMBER(SEARCH('Детали для раскроя'!$C$2,B11)),MAX($A$1:A10)+1,0)</f>
        <v>9</v>
      </c>
      <c r="B11" s="25" t="s">
        <v>155</v>
      </c>
      <c r="C11" s="8" t="str">
        <f t="shared" si="3"/>
        <v xml:space="preserve">ЛХДФ </v>
      </c>
      <c r="D11" s="7">
        <v>3</v>
      </c>
      <c r="E11" s="7">
        <v>10</v>
      </c>
      <c r="F11" s="7" t="str">
        <f t="shared" si="0"/>
        <v>ЛХДФ Венге</v>
      </c>
    </row>
    <row r="12" spans="1:7" ht="12.75" customHeight="1" x14ac:dyDescent="0.2">
      <c r="A12" s="2">
        <f>IF(ISNUMBER(SEARCH('Детали для раскроя'!$C$2,B12)),MAX($A$1:A11)+1,0)</f>
        <v>10</v>
      </c>
      <c r="B12" s="25" t="s">
        <v>156</v>
      </c>
      <c r="C12" s="8" t="str">
        <f t="shared" si="3"/>
        <v xml:space="preserve">ЛХДФ </v>
      </c>
      <c r="D12" s="7">
        <v>3</v>
      </c>
      <c r="E12" s="7">
        <v>11</v>
      </c>
      <c r="F12" s="7" t="str">
        <f t="shared" si="0"/>
        <v>ЛХДФ Орех ноче Экко</v>
      </c>
    </row>
    <row r="13" spans="1:7" ht="12.75" customHeight="1" x14ac:dyDescent="0.2">
      <c r="A13" s="2">
        <f>IF(ISNUMBER(SEARCH('Детали для раскроя'!$C$2,B13)),MAX($A$1:A12)+1,0)</f>
        <v>11</v>
      </c>
      <c r="B13" s="25" t="s">
        <v>157</v>
      </c>
      <c r="C13" s="8" t="str">
        <f t="shared" si="3"/>
        <v xml:space="preserve">ЛХДФ </v>
      </c>
      <c r="D13" s="7">
        <v>3</v>
      </c>
      <c r="E13" s="7">
        <v>12</v>
      </c>
      <c r="F13" s="7" t="str">
        <f t="shared" si="0"/>
        <v>ЛХДФ Орех Итальянский</v>
      </c>
    </row>
    <row r="14" spans="1:7" ht="12.75" customHeight="1" x14ac:dyDescent="0.2">
      <c r="A14" s="2">
        <f>IF(ISNUMBER(SEARCH('Детали для раскроя'!$C$2,B14)),MAX($A$1:A13)+1,0)</f>
        <v>12</v>
      </c>
      <c r="B14" s="25" t="s">
        <v>158</v>
      </c>
      <c r="C14" s="8" t="str">
        <f t="shared" si="3"/>
        <v xml:space="preserve">ЛХДФ </v>
      </c>
      <c r="D14" s="7">
        <v>3</v>
      </c>
      <c r="E14" s="7">
        <v>13</v>
      </c>
      <c r="F14" s="7" t="str">
        <f t="shared" si="0"/>
        <v>ЛХДФ Серый</v>
      </c>
    </row>
    <row r="15" spans="1:7" ht="12.75" customHeight="1" x14ac:dyDescent="0.2">
      <c r="A15" s="2">
        <f>IF(ISNUMBER(SEARCH('Детали для раскроя'!$C$2,B15)),MAX($A$1:A14)+1,0)</f>
        <v>13</v>
      </c>
      <c r="B15" s="25" t="s">
        <v>159</v>
      </c>
      <c r="C15" s="8" t="str">
        <f t="shared" si="3"/>
        <v xml:space="preserve">ЛХДФ </v>
      </c>
      <c r="D15" s="7">
        <v>3</v>
      </c>
      <c r="E15" s="7">
        <v>14</v>
      </c>
      <c r="F15" s="7" t="str">
        <f t="shared" si="0"/>
        <v>ЛХДФ Белый</v>
      </c>
    </row>
    <row r="16" spans="1:7" ht="12.75" customHeight="1" x14ac:dyDescent="0.2">
      <c r="A16" s="2">
        <f>IF(ISNUMBER(SEARCH('Детали для раскроя'!$C$2,B16)),MAX($A$1:A15)+1,0)</f>
        <v>14</v>
      </c>
      <c r="B16" s="25" t="s">
        <v>160</v>
      </c>
      <c r="C16" s="8" t="str">
        <f t="shared" si="3"/>
        <v xml:space="preserve">ЛХДФ </v>
      </c>
      <c r="D16" s="7">
        <v>3</v>
      </c>
      <c r="E16" s="7">
        <v>15</v>
      </c>
      <c r="F16" s="7" t="str">
        <f t="shared" si="0"/>
        <v>ДВПО белый</v>
      </c>
    </row>
    <row r="17" spans="1:6" ht="12.75" customHeight="1" x14ac:dyDescent="0.2">
      <c r="A17" s="2">
        <f>IF(ISNUMBER(SEARCH('Детали для раскроя'!$C$2,B17)),MAX($A$1:A16)+1,0)</f>
        <v>15</v>
      </c>
      <c r="B17" s="25" t="s">
        <v>161</v>
      </c>
      <c r="C17" s="8" t="str">
        <f t="shared" si="3"/>
        <v xml:space="preserve">ДВПО </v>
      </c>
      <c r="D17" s="7">
        <v>3</v>
      </c>
      <c r="E17" s="7">
        <v>16</v>
      </c>
      <c r="F17" s="7" t="str">
        <f t="shared" si="0"/>
        <v>ДВПО Бежевый</v>
      </c>
    </row>
    <row r="18" spans="1:6" ht="12.75" customHeight="1" x14ac:dyDescent="0.2">
      <c r="A18" s="2">
        <f>IF(ISNUMBER(SEARCH('Детали для раскроя'!$C$2,B18)),MAX($A$1:A17)+1,0)</f>
        <v>16</v>
      </c>
      <c r="B18" s="25" t="s">
        <v>162</v>
      </c>
      <c r="C18" s="8" t="str">
        <f t="shared" si="3"/>
        <v xml:space="preserve">ДВПО </v>
      </c>
      <c r="D18" s="7">
        <v>3</v>
      </c>
      <c r="E18" s="7">
        <v>17</v>
      </c>
      <c r="F18" s="7" t="str">
        <f t="shared" si="0"/>
        <v>ДВПО Бук Бавария Светлый</v>
      </c>
    </row>
    <row r="19" spans="1:6" ht="12.75" customHeight="1" x14ac:dyDescent="0.2">
      <c r="A19" s="2">
        <f>IF(ISNUMBER(SEARCH('Детали для раскроя'!$C$2,B19)),MAX($A$1:A18)+1,0)</f>
        <v>17</v>
      </c>
      <c r="B19" s="25" t="s">
        <v>163</v>
      </c>
      <c r="C19" s="8" t="str">
        <f t="shared" si="3"/>
        <v xml:space="preserve">ДВПО </v>
      </c>
      <c r="D19" s="7">
        <v>3</v>
      </c>
      <c r="E19" s="7">
        <v>18</v>
      </c>
      <c r="F19" s="7" t="str">
        <f t="shared" si="0"/>
        <v>ДВПО Вишня Оксфорд</v>
      </c>
    </row>
    <row r="20" spans="1:6" ht="12.75" customHeight="1" x14ac:dyDescent="0.2">
      <c r="A20" s="2">
        <f>IF(ISNUMBER(SEARCH('Детали для раскроя'!$C$2,B20)),MAX($A$1:A19)+1,0)</f>
        <v>18</v>
      </c>
      <c r="B20" s="25" t="s">
        <v>164</v>
      </c>
      <c r="C20" s="8" t="str">
        <f t="shared" si="3"/>
        <v xml:space="preserve">ДВПО </v>
      </c>
      <c r="D20" s="7">
        <v>3</v>
      </c>
      <c r="E20" s="7">
        <v>19</v>
      </c>
      <c r="F20" s="7" t="str">
        <f t="shared" si="0"/>
        <v>ДВПО Дуб Венге</v>
      </c>
    </row>
    <row r="21" spans="1:6" ht="12.75" customHeight="1" x14ac:dyDescent="0.2">
      <c r="A21" s="2">
        <f>IF(ISNUMBER(SEARCH('Детали для раскроя'!$C$2,B21)),MAX($A$1:A20)+1,0)</f>
        <v>19</v>
      </c>
      <c r="B21" s="25" t="s">
        <v>165</v>
      </c>
      <c r="C21" s="8" t="str">
        <f t="shared" si="3"/>
        <v xml:space="preserve">ДВПО </v>
      </c>
      <c r="D21" s="7">
        <v>3</v>
      </c>
      <c r="E21" s="7">
        <v>20</v>
      </c>
      <c r="F21" s="7" t="str">
        <f t="shared" si="0"/>
        <v>ДВПО Дуб молочный</v>
      </c>
    </row>
    <row r="22" spans="1:6" ht="12.75" customHeight="1" x14ac:dyDescent="0.2">
      <c r="A22" s="2">
        <f>IF(ISNUMBER(SEARCH('Детали для раскроя'!$C$2,B22)),MAX($A$1:A21)+1,0)</f>
        <v>20</v>
      </c>
      <c r="B22" s="25" t="s">
        <v>166</v>
      </c>
      <c r="C22" s="8" t="str">
        <f t="shared" si="3"/>
        <v xml:space="preserve">ДВПО </v>
      </c>
      <c r="D22" s="7">
        <v>3</v>
      </c>
      <c r="E22" s="7">
        <v>21</v>
      </c>
      <c r="F22" s="7" t="str">
        <f t="shared" si="0"/>
        <v>ДВПО Орех Экко</v>
      </c>
    </row>
    <row r="23" spans="1:6" ht="12.75" customHeight="1" x14ac:dyDescent="0.2">
      <c r="A23" s="2">
        <f>IF(ISNUMBER(SEARCH('Детали для раскроя'!$C$2,B23)),MAX($A$1:A22)+1,0)</f>
        <v>21</v>
      </c>
      <c r="B23" s="25" t="s">
        <v>167</v>
      </c>
      <c r="C23" s="8" t="str">
        <f t="shared" si="3"/>
        <v xml:space="preserve">ДВПО </v>
      </c>
      <c r="D23" s="7">
        <v>3</v>
      </c>
      <c r="E23" s="7">
        <v>22</v>
      </c>
      <c r="F23" s="7" t="str">
        <f t="shared" si="0"/>
        <v>ДВПО Ясень Шимо светлый</v>
      </c>
    </row>
    <row r="24" spans="1:6" ht="12.75" customHeight="1" x14ac:dyDescent="0.2">
      <c r="A24" s="2">
        <f>IF(ISNUMBER(SEARCH('Детали для раскроя'!$C$2,B24)),MAX($A$1:A23)+1,0)</f>
        <v>22</v>
      </c>
      <c r="B24" s="25" t="s">
        <v>168</v>
      </c>
      <c r="C24" s="8" t="str">
        <f t="shared" si="3"/>
        <v xml:space="preserve">ДВПО </v>
      </c>
      <c r="D24" s="7">
        <v>3</v>
      </c>
      <c r="E24" s="7">
        <v>23</v>
      </c>
      <c r="F24" s="7" t="str">
        <f t="shared" si="0"/>
        <v>ДВПО Ясень Шимо темный</v>
      </c>
    </row>
    <row r="25" spans="1:6" ht="12.75" customHeight="1" x14ac:dyDescent="0.2">
      <c r="A25" s="2">
        <f>IF(ISNUMBER(SEARCH('Детали для раскроя'!$C$2,B25)),MAX($A$1:A24)+1,0)</f>
        <v>23</v>
      </c>
      <c r="B25" s="25" t="s">
        <v>169</v>
      </c>
      <c r="C25" s="8" t="str">
        <f t="shared" si="3"/>
        <v xml:space="preserve">ДВПО </v>
      </c>
      <c r="D25" s="7">
        <v>3</v>
      </c>
      <c r="E25" s="7">
        <v>24</v>
      </c>
      <c r="F25" s="7" t="str">
        <f t="shared" si="0"/>
        <v>ЛДСП EGGER 16 мм Оникс серый</v>
      </c>
    </row>
    <row r="26" spans="1:6" ht="12.75" customHeight="1" x14ac:dyDescent="0.2">
      <c r="A26" s="2">
        <f>IF(ISNUMBER(SEARCH('Детали для раскроя'!$C$2,B26)),MAX($A$1:A25)+1,0)</f>
        <v>24</v>
      </c>
      <c r="B26" s="25" t="s">
        <v>170</v>
      </c>
      <c r="C26" s="9" t="s">
        <v>657</v>
      </c>
      <c r="D26" s="7">
        <v>16</v>
      </c>
      <c r="E26" s="7">
        <v>25</v>
      </c>
      <c r="F26" s="7" t="str">
        <f t="shared" si="0"/>
        <v>ЛДСП EGGER 16 мм Дуб Галифакс олово</v>
      </c>
    </row>
    <row r="27" spans="1:6" ht="12.75" customHeight="1" x14ac:dyDescent="0.2">
      <c r="A27" s="2">
        <f>IF(ISNUMBER(SEARCH('Детали для раскроя'!$C$2,B27)),MAX($A$1:A26)+1,0)</f>
        <v>25</v>
      </c>
      <c r="B27" s="25" t="s">
        <v>171</v>
      </c>
      <c r="C27" s="9" t="s">
        <v>657</v>
      </c>
      <c r="D27" s="7">
        <v>16</v>
      </c>
      <c r="E27" s="7">
        <v>26</v>
      </c>
      <c r="F27" s="7" t="str">
        <f t="shared" si="0"/>
        <v>ЛДСП EGGER 16 мм Венге мали</v>
      </c>
    </row>
    <row r="28" spans="1:6" ht="12.75" customHeight="1" x14ac:dyDescent="0.2">
      <c r="A28" s="2">
        <f>IF(ISNUMBER(SEARCH('Детали для раскроя'!$C$2,B28)),MAX($A$1:A27)+1,0)</f>
        <v>26</v>
      </c>
      <c r="B28" s="25" t="s">
        <v>172</v>
      </c>
      <c r="C28" s="9" t="s">
        <v>657</v>
      </c>
      <c r="D28" s="7">
        <v>16</v>
      </c>
      <c r="E28" s="7">
        <v>27</v>
      </c>
      <c r="F28" s="7" t="str">
        <f t="shared" si="0"/>
        <v>ЛДСП EGGER 16 мм Серый Пыльный</v>
      </c>
    </row>
    <row r="29" spans="1:6" ht="12.75" customHeight="1" x14ac:dyDescent="0.2">
      <c r="A29" s="2">
        <f>IF(ISNUMBER(SEARCH('Детали для раскроя'!$C$2,B29)),MAX($A$1:A28)+1,0)</f>
        <v>27</v>
      </c>
      <c r="B29" s="25" t="s">
        <v>173</v>
      </c>
      <c r="C29" s="9" t="s">
        <v>657</v>
      </c>
      <c r="D29" s="7">
        <v>16</v>
      </c>
      <c r="E29" s="7">
        <v>28</v>
      </c>
      <c r="F29" s="7" t="str">
        <f t="shared" si="0"/>
        <v>ЛДСП EGGER 16 мм Черный Графит</v>
      </c>
    </row>
    <row r="30" spans="1:6" ht="12.75" customHeight="1" x14ac:dyDescent="0.2">
      <c r="A30" s="2">
        <f>IF(ISNUMBER(SEARCH('Детали для раскроя'!$C$2,B30)),MAX($A$1:A29)+1,0)</f>
        <v>28</v>
      </c>
      <c r="B30" s="25" t="s">
        <v>174</v>
      </c>
      <c r="C30" s="9" t="s">
        <v>657</v>
      </c>
      <c r="D30" s="7">
        <v>16</v>
      </c>
      <c r="E30" s="7">
        <v>29</v>
      </c>
      <c r="F30" s="7" t="str">
        <f t="shared" si="0"/>
        <v>ЛДСП EGGER 16 мм Дуб Кендалл коньяк</v>
      </c>
    </row>
    <row r="31" spans="1:6" ht="12.75" customHeight="1" x14ac:dyDescent="0.2">
      <c r="A31" s="2">
        <f>IF(ISNUMBER(SEARCH('Детали для раскроя'!$C$2,B31)),MAX($A$1:A30)+1,0)</f>
        <v>29</v>
      </c>
      <c r="B31" s="25" t="s">
        <v>175</v>
      </c>
      <c r="C31" s="9" t="s">
        <v>657</v>
      </c>
      <c r="D31" s="7">
        <v>16</v>
      </c>
      <c r="E31" s="7">
        <v>30</v>
      </c>
      <c r="F31" s="7" t="str">
        <f t="shared" si="0"/>
        <v>ЛДСП EGGER 16 мм Серая Галька</v>
      </c>
    </row>
    <row r="32" spans="1:6" ht="12.75" customHeight="1" x14ac:dyDescent="0.2">
      <c r="A32" s="2">
        <f>IF(ISNUMBER(SEARCH('Детали для раскроя'!$C$2,B32)),MAX($A$1:A31)+1,0)</f>
        <v>30</v>
      </c>
      <c r="B32" s="25" t="s">
        <v>176</v>
      </c>
      <c r="C32" s="9" t="s">
        <v>657</v>
      </c>
      <c r="D32" s="7">
        <v>16</v>
      </c>
      <c r="E32" s="7">
        <v>31</v>
      </c>
      <c r="F32" s="7" t="str">
        <f t="shared" si="0"/>
        <v>ЛДСП EGGER 16 мм Серый Уголь</v>
      </c>
    </row>
    <row r="33" spans="1:6" ht="12.75" customHeight="1" x14ac:dyDescent="0.2">
      <c r="A33" s="2">
        <f>IF(ISNUMBER(SEARCH('Детали для раскроя'!$C$2,B33)),MAX($A$1:A32)+1,0)</f>
        <v>31</v>
      </c>
      <c r="B33" s="25" t="s">
        <v>177</v>
      </c>
      <c r="C33" s="9" t="s">
        <v>657</v>
      </c>
      <c r="D33" s="7">
        <v>16</v>
      </c>
      <c r="E33" s="7">
        <v>32</v>
      </c>
      <c r="F33" s="7" t="str">
        <f t="shared" si="0"/>
        <v>ЛДСП EGGER 16 мм Дуб Давос Трюфель</v>
      </c>
    </row>
    <row r="34" spans="1:6" ht="12.75" customHeight="1" x14ac:dyDescent="0.2">
      <c r="A34" s="2">
        <f>IF(ISNUMBER(SEARCH('Детали для раскроя'!$C$2,B34)),MAX($A$1:A33)+1,0)</f>
        <v>32</v>
      </c>
      <c r="B34" s="25" t="s">
        <v>178</v>
      </c>
      <c r="C34" s="9" t="s">
        <v>657</v>
      </c>
      <c r="D34" s="7">
        <v>16</v>
      </c>
      <c r="E34" s="7">
        <v>33</v>
      </c>
      <c r="F34" s="7" t="str">
        <f t="shared" si="0"/>
        <v>ЛДСП EGGER 16 мм Сосна Алланд Полярная</v>
      </c>
    </row>
    <row r="35" spans="1:6" ht="12.75" customHeight="1" x14ac:dyDescent="0.2">
      <c r="A35" s="2">
        <f>IF(ISNUMBER(SEARCH('Детали для раскроя'!$C$2,B35)),MAX($A$1:A34)+1,0)</f>
        <v>33</v>
      </c>
      <c r="B35" s="25" t="s">
        <v>179</v>
      </c>
      <c r="C35" s="9" t="s">
        <v>657</v>
      </c>
      <c r="D35" s="7">
        <v>16</v>
      </c>
      <c r="E35" s="7">
        <v>34</v>
      </c>
      <c r="F35" s="7" t="str">
        <f t="shared" si="0"/>
        <v>ЛДСП EGGER 16 мм Белый Премиум W1000 S38</v>
      </c>
    </row>
    <row r="36" spans="1:6" ht="12.75" customHeight="1" x14ac:dyDescent="0.2">
      <c r="A36" s="2">
        <f>IF(ISNUMBER(SEARCH('Детали для раскроя'!$C$2,B36)),MAX($A$1:A35)+1,0)</f>
        <v>34</v>
      </c>
      <c r="B36" s="25" t="s">
        <v>180</v>
      </c>
      <c r="C36" s="9" t="s">
        <v>657</v>
      </c>
      <c r="D36" s="7">
        <v>16</v>
      </c>
      <c r="E36" s="7">
        <v>35</v>
      </c>
      <c r="F36" s="7" t="str">
        <f t="shared" si="0"/>
        <v>ЛДСП EGGER 16 мм Древесина Белая</v>
      </c>
    </row>
    <row r="37" spans="1:6" ht="12.75" customHeight="1" x14ac:dyDescent="0.2">
      <c r="A37" s="2">
        <f>IF(ISNUMBER(SEARCH('Детали для раскроя'!$C$2,B37)),MAX($A$1:A36)+1,0)</f>
        <v>35</v>
      </c>
      <c r="B37" s="25" t="s">
        <v>181</v>
      </c>
      <c r="C37" s="9" t="s">
        <v>657</v>
      </c>
      <c r="D37" s="7">
        <v>16</v>
      </c>
      <c r="E37" s="7">
        <v>36</v>
      </c>
      <c r="F37" s="7" t="str">
        <f t="shared" si="0"/>
        <v>ЛДСП EGGER 16 мм Акация Лэйклэнд Светлая</v>
      </c>
    </row>
    <row r="38" spans="1:6" ht="12.75" customHeight="1" x14ac:dyDescent="0.2">
      <c r="A38" s="2">
        <f>IF(ISNUMBER(SEARCH('Детали для раскроя'!$C$2,B38)),MAX($A$1:A37)+1,0)</f>
        <v>36</v>
      </c>
      <c r="B38" s="25" t="s">
        <v>182</v>
      </c>
      <c r="C38" s="9" t="s">
        <v>657</v>
      </c>
      <c r="D38" s="7">
        <v>16</v>
      </c>
      <c r="E38" s="7">
        <v>37</v>
      </c>
      <c r="F38" s="7" t="str">
        <f t="shared" si="0"/>
        <v>ЛДСП EGGER 16 мм Пихта Брамберг</v>
      </c>
    </row>
    <row r="39" spans="1:6" ht="12.75" customHeight="1" x14ac:dyDescent="0.2">
      <c r="A39" s="2">
        <f>IF(ISNUMBER(SEARCH('Детали для раскроя'!$C$2,B39)),MAX($A$1:A38)+1,0)</f>
        <v>37</v>
      </c>
      <c r="B39" s="25" t="s">
        <v>183</v>
      </c>
      <c r="C39" s="9" t="s">
        <v>657</v>
      </c>
      <c r="D39" s="7">
        <v>16</v>
      </c>
      <c r="E39" s="7">
        <v>38</v>
      </c>
      <c r="F39" s="7" t="str">
        <f t="shared" si="0"/>
        <v>ЛДСП EGGER 16 мм Лес черный</v>
      </c>
    </row>
    <row r="40" spans="1:6" ht="12.75" customHeight="1" x14ac:dyDescent="0.2">
      <c r="A40" s="2">
        <f>IF(ISNUMBER(SEARCH('Детали для раскроя'!$C$2,B40)),MAX($A$1:A39)+1,0)</f>
        <v>38</v>
      </c>
      <c r="B40" s="25" t="s">
        <v>184</v>
      </c>
      <c r="C40" s="9" t="s">
        <v>657</v>
      </c>
      <c r="D40" s="7">
        <v>16</v>
      </c>
      <c r="E40" s="7">
        <v>39</v>
      </c>
      <c r="F40" s="7" t="str">
        <f t="shared" si="0"/>
        <v>ЛДСП EGGER 16мм Шёлк серый</v>
      </c>
    </row>
    <row r="41" spans="1:6" ht="12.75" customHeight="1" x14ac:dyDescent="0.2">
      <c r="A41" s="2">
        <f>IF(ISNUMBER(SEARCH('Детали для раскроя'!$C$2,B41)),MAX($A$1:A40)+1,0)</f>
        <v>39</v>
      </c>
      <c r="B41" s="25" t="s">
        <v>185</v>
      </c>
      <c r="C41" s="9" t="s">
        <v>657</v>
      </c>
      <c r="D41" s="7">
        <v>16</v>
      </c>
      <c r="E41" s="7">
        <v>40</v>
      </c>
      <c r="F41" s="7" t="str">
        <f t="shared" si="0"/>
        <v>ЛДСП EGGER 16 мм Орех Пацифик табак</v>
      </c>
    </row>
    <row r="42" spans="1:6" ht="12.75" customHeight="1" x14ac:dyDescent="0.2">
      <c r="A42" s="2">
        <f>IF(ISNUMBER(SEARCH('Детали для раскроя'!$C$2,B42)),MAX($A$1:A41)+1,0)</f>
        <v>40</v>
      </c>
      <c r="B42" s="25" t="s">
        <v>186</v>
      </c>
      <c r="C42" s="9" t="s">
        <v>657</v>
      </c>
      <c r="D42" s="7">
        <v>16</v>
      </c>
      <c r="E42" s="7">
        <v>41</v>
      </c>
      <c r="F42" s="7" t="str">
        <f t="shared" si="0"/>
        <v>ЛДСП EGGER 16 мм Черный</v>
      </c>
    </row>
    <row r="43" spans="1:6" ht="12.75" customHeight="1" x14ac:dyDescent="0.2">
      <c r="A43" s="2">
        <f>IF(ISNUMBER(SEARCH('Детали для раскроя'!$C$2,B43)),MAX($A$1:A42)+1,0)</f>
        <v>41</v>
      </c>
      <c r="B43" s="25" t="s">
        <v>187</v>
      </c>
      <c r="C43" s="9" t="s">
        <v>657</v>
      </c>
      <c r="D43" s="7">
        <v>16</v>
      </c>
      <c r="E43" s="7">
        <v>42</v>
      </c>
      <c r="F43" s="7" t="str">
        <f t="shared" si="0"/>
        <v>ЛДСП EGGER 16 мм Дуб Давос натуральный</v>
      </c>
    </row>
    <row r="44" spans="1:6" ht="12.75" customHeight="1" x14ac:dyDescent="0.2">
      <c r="A44" s="2">
        <f>IF(ISNUMBER(SEARCH('Детали для раскроя'!$C$2,B44)),MAX($A$1:A43)+1,0)</f>
        <v>42</v>
      </c>
      <c r="B44" s="25" t="s">
        <v>188</v>
      </c>
      <c r="C44" s="9" t="s">
        <v>657</v>
      </c>
      <c r="D44" s="7">
        <v>16</v>
      </c>
      <c r="E44" s="7">
        <v>43</v>
      </c>
      <c r="F44" s="7" t="str">
        <f t="shared" si="0"/>
        <v>ЛДСП EGGER 16 мм Ферро Бронза</v>
      </c>
    </row>
    <row r="45" spans="1:6" ht="12.75" customHeight="1" x14ac:dyDescent="0.2">
      <c r="A45" s="2">
        <f>IF(ISNUMBER(SEARCH('Детали для раскроя'!$C$2,B45)),MAX($A$1:A44)+1,0)</f>
        <v>43</v>
      </c>
      <c r="B45" s="25" t="s">
        <v>189</v>
      </c>
      <c r="C45" s="9" t="s">
        <v>657</v>
      </c>
      <c r="D45" s="7">
        <v>16</v>
      </c>
      <c r="E45" s="7">
        <v>44</v>
      </c>
      <c r="F45" s="7" t="str">
        <f t="shared" si="0"/>
        <v>ЛДСП EGGER 16 мм Белый Базовый</v>
      </c>
    </row>
    <row r="46" spans="1:6" ht="12.75" customHeight="1" x14ac:dyDescent="0.2">
      <c r="A46" s="2">
        <f>IF(ISNUMBER(SEARCH('Детали для раскроя'!$C$2,B46)),MAX($A$1:A45)+1,0)</f>
        <v>44</v>
      </c>
      <c r="B46" s="25" t="s">
        <v>190</v>
      </c>
      <c r="C46" s="9" t="s">
        <v>657</v>
      </c>
      <c r="D46" s="7">
        <v>16</v>
      </c>
      <c r="E46" s="7">
        <v>45</v>
      </c>
      <c r="F46" s="7" t="str">
        <f t="shared" si="0"/>
        <v>ЛДСП EGGER 16 мм Дуб Шерман Антрацит</v>
      </c>
    </row>
    <row r="47" spans="1:6" ht="12.75" customHeight="1" x14ac:dyDescent="0.2">
      <c r="A47" s="2">
        <f>IF(ISNUMBER(SEARCH('Детали для раскроя'!$C$2,B47)),MAX($A$1:A46)+1,0)</f>
        <v>45</v>
      </c>
      <c r="B47" s="25" t="s">
        <v>191</v>
      </c>
      <c r="C47" s="9" t="s">
        <v>657</v>
      </c>
      <c r="D47" s="7">
        <v>16</v>
      </c>
      <c r="E47" s="7">
        <v>46</v>
      </c>
      <c r="F47" s="7" t="str">
        <f t="shared" si="0"/>
        <v>ЛДСП EGGER 16 мм Ярко-серый</v>
      </c>
    </row>
    <row r="48" spans="1:6" ht="12.75" customHeight="1" x14ac:dyDescent="0.2">
      <c r="A48" s="2">
        <f>IF(ISNUMBER(SEARCH('Детали для раскроя'!$C$2,B48)),MAX($A$1:A47)+1,0)</f>
        <v>46</v>
      </c>
      <c r="B48" s="25" t="s">
        <v>192</v>
      </c>
      <c r="C48" s="9" t="s">
        <v>657</v>
      </c>
      <c r="D48" s="7">
        <v>16</v>
      </c>
      <c r="E48" s="7">
        <v>47</v>
      </c>
      <c r="F48" s="7" t="str">
        <f t="shared" si="0"/>
        <v>ЛДСП EGGER 16 мм Розовый антик</v>
      </c>
    </row>
    <row r="49" spans="1:6" ht="12.75" customHeight="1" x14ac:dyDescent="0.2">
      <c r="A49" s="2">
        <f>IF(ISNUMBER(SEARCH('Детали для раскроя'!$C$2,B49)),MAX($A$1:A48)+1,0)</f>
        <v>47</v>
      </c>
      <c r="B49" s="25" t="s">
        <v>193</v>
      </c>
      <c r="C49" s="9" t="s">
        <v>657</v>
      </c>
      <c r="D49" s="7">
        <v>16</v>
      </c>
      <c r="E49" s="7">
        <v>48</v>
      </c>
      <c r="F49" s="7" t="str">
        <f t="shared" si="0"/>
        <v>ЛДСП EGGER 16 мм Дуб Гладстоун табак</v>
      </c>
    </row>
    <row r="50" spans="1:6" ht="12.75" customHeight="1" x14ac:dyDescent="0.2">
      <c r="A50" s="2">
        <f>IF(ISNUMBER(SEARCH('Детали для раскроя'!$C$2,B50)),MAX($A$1:A49)+1,0)</f>
        <v>48</v>
      </c>
      <c r="B50" s="25" t="s">
        <v>194</v>
      </c>
      <c r="C50" s="9" t="s">
        <v>657</v>
      </c>
      <c r="D50" s="7">
        <v>16</v>
      </c>
      <c r="E50" s="7">
        <v>49</v>
      </c>
      <c r="F50" s="7" t="str">
        <f t="shared" si="0"/>
        <v>ЛДСП EGGER 16 мм Серый монументальный</v>
      </c>
    </row>
    <row r="51" spans="1:6" ht="12.75" customHeight="1" x14ac:dyDescent="0.2">
      <c r="A51" s="2">
        <f>IF(ISNUMBER(SEARCH('Детали для раскроя'!$C$2,B51)),MAX($A$1:A50)+1,0)</f>
        <v>49</v>
      </c>
      <c r="B51" s="25" t="s">
        <v>195</v>
      </c>
      <c r="C51" s="9" t="s">
        <v>657</v>
      </c>
      <c r="D51" s="7">
        <v>16</v>
      </c>
      <c r="E51" s="7">
        <v>50</v>
      </c>
      <c r="F51" s="7" t="str">
        <f t="shared" si="0"/>
        <v>ЛДСП EGGER 16 мм Ясень Наварра</v>
      </c>
    </row>
    <row r="52" spans="1:6" ht="12.75" customHeight="1" x14ac:dyDescent="0.2">
      <c r="A52" s="2">
        <f>IF(ISNUMBER(SEARCH('Детали для раскроя'!$C$2,B52)),MAX($A$1:A51)+1,0)</f>
        <v>50</v>
      </c>
      <c r="B52" s="25" t="s">
        <v>196</v>
      </c>
      <c r="C52" s="9" t="s">
        <v>657</v>
      </c>
      <c r="D52" s="7">
        <v>16</v>
      </c>
      <c r="E52" s="7">
        <v>51</v>
      </c>
      <c r="F52" s="7" t="str">
        <f t="shared" si="0"/>
        <v>ЛДСП EGGER 16 мм Ярко-Красный</v>
      </c>
    </row>
    <row r="53" spans="1:6" ht="12.75" customHeight="1" x14ac:dyDescent="0.2">
      <c r="A53" s="2">
        <f>IF(ISNUMBER(SEARCH('Детали для раскроя'!$C$2,B53)),MAX($A$1:A52)+1,0)</f>
        <v>51</v>
      </c>
      <c r="B53" s="25" t="s">
        <v>197</v>
      </c>
      <c r="C53" s="9" t="s">
        <v>657</v>
      </c>
      <c r="D53" s="7">
        <v>16</v>
      </c>
      <c r="E53" s="7">
        <v>52</v>
      </c>
      <c r="F53" s="7" t="str">
        <f t="shared" si="0"/>
        <v>ЛДСП EGGER 16 мм Белый Альпийский</v>
      </c>
    </row>
    <row r="54" spans="1:6" ht="12.75" customHeight="1" x14ac:dyDescent="0.2">
      <c r="A54" s="2">
        <f>IF(ISNUMBER(SEARCH('Детали для раскроя'!$C$2,B54)),MAX($A$1:A53)+1,0)</f>
        <v>52</v>
      </c>
      <c r="B54" s="25" t="s">
        <v>198</v>
      </c>
      <c r="C54" s="9" t="s">
        <v>657</v>
      </c>
      <c r="D54" s="7">
        <v>16</v>
      </c>
      <c r="E54" s="7">
        <v>53</v>
      </c>
      <c r="F54" s="7" t="str">
        <f t="shared" si="0"/>
        <v>ЛДСП EGGER 16 мм Белый Базовый</v>
      </c>
    </row>
    <row r="55" spans="1:6" ht="12.75" customHeight="1" x14ac:dyDescent="0.2">
      <c r="A55" s="2">
        <f>IF(ISNUMBER(SEARCH('Детали для раскроя'!$C$2,B55)),MAX($A$1:A54)+1,0)</f>
        <v>53</v>
      </c>
      <c r="B55" s="25" t="s">
        <v>190</v>
      </c>
      <c r="C55" s="9" t="s">
        <v>657</v>
      </c>
      <c r="D55" s="7">
        <v>16</v>
      </c>
      <c r="E55" s="7">
        <v>54</v>
      </c>
      <c r="F55" s="7" t="str">
        <f t="shared" si="0"/>
        <v>ЛДСП EGGER 16 мм Белый Платиновый ST2</v>
      </c>
    </row>
    <row r="56" spans="1:6" ht="12.75" customHeight="1" x14ac:dyDescent="0.2">
      <c r="A56" s="2">
        <f>IF(ISNUMBER(SEARCH('Детали для раскроя'!$C$2,B56)),MAX($A$1:A55)+1,0)</f>
        <v>54</v>
      </c>
      <c r="B56" s="25" t="s">
        <v>199</v>
      </c>
      <c r="C56" s="9" t="s">
        <v>657</v>
      </c>
      <c r="D56" s="7">
        <v>16</v>
      </c>
      <c r="E56" s="7">
        <v>55</v>
      </c>
      <c r="F56" s="7" t="str">
        <f t="shared" si="0"/>
        <v>ЛДСП EGGER 16 мм Дуб Чарльстон Темно- Коричневый</v>
      </c>
    </row>
    <row r="57" spans="1:6" ht="12.75" customHeight="1" x14ac:dyDescent="0.2">
      <c r="A57" s="2">
        <f>IF(ISNUMBER(SEARCH('Детали для раскроя'!$C$2,B57)),MAX($A$1:A56)+1,0)</f>
        <v>55</v>
      </c>
      <c r="B57" s="25" t="s">
        <v>200</v>
      </c>
      <c r="C57" s="9" t="s">
        <v>657</v>
      </c>
      <c r="D57" s="7">
        <v>16</v>
      </c>
      <c r="E57" s="7">
        <v>56</v>
      </c>
      <c r="F57" s="7" t="str">
        <f t="shared" si="0"/>
        <v>ЛДСП EGGER 16 мм Вишня Локарно</v>
      </c>
    </row>
    <row r="58" spans="1:6" ht="12.75" customHeight="1" x14ac:dyDescent="0.2">
      <c r="A58" s="2">
        <f>IF(ISNUMBER(SEARCH('Детали для раскроя'!$C$2,B58)),MAX($A$1:A57)+1,0)</f>
        <v>56</v>
      </c>
      <c r="B58" s="25" t="s">
        <v>201</v>
      </c>
      <c r="C58" s="9" t="s">
        <v>657</v>
      </c>
      <c r="D58" s="7">
        <v>16</v>
      </c>
      <c r="E58" s="7">
        <v>57</v>
      </c>
      <c r="F58" s="7" t="str">
        <f t="shared" si="0"/>
        <v>ЛДСП EGGER 16 мм Трюфель Коричневый</v>
      </c>
    </row>
    <row r="59" spans="1:6" ht="12.75" customHeight="1" x14ac:dyDescent="0.2">
      <c r="A59" s="2">
        <f>IF(ISNUMBER(SEARCH('Детали для раскроя'!$C$2,B59)),MAX($A$1:A58)+1,0)</f>
        <v>57</v>
      </c>
      <c r="B59" s="25" t="s">
        <v>202</v>
      </c>
      <c r="C59" s="9" t="s">
        <v>657</v>
      </c>
      <c r="D59" s="7">
        <v>16</v>
      </c>
      <c r="E59" s="7">
        <v>58</v>
      </c>
      <c r="F59" s="7" t="str">
        <f t="shared" si="0"/>
        <v>ЛДСП EGGER 16 мм Орех Дижон натуральный</v>
      </c>
    </row>
    <row r="60" spans="1:6" ht="12.75" customHeight="1" x14ac:dyDescent="0.2">
      <c r="A60" s="2">
        <f>IF(ISNUMBER(SEARCH('Детали для раскроя'!$C$2,B60)),MAX($A$1:A59)+1,0)</f>
        <v>58</v>
      </c>
      <c r="B60" s="25" t="s">
        <v>203</v>
      </c>
      <c r="C60" s="9" t="s">
        <v>657</v>
      </c>
      <c r="D60" s="7">
        <v>16</v>
      </c>
      <c r="E60" s="7">
        <v>59</v>
      </c>
      <c r="F60" s="7" t="str">
        <f t="shared" si="0"/>
        <v>ЛДСП EGGER 16 мм Альпийское Озеро</v>
      </c>
    </row>
    <row r="61" spans="1:6" ht="12.75" customHeight="1" x14ac:dyDescent="0.2">
      <c r="A61" s="2">
        <f>IF(ISNUMBER(SEARCH('Детали для раскроя'!$C$2,B61)),MAX($A$1:A60)+1,0)</f>
        <v>59</v>
      </c>
      <c r="B61" s="25" t="s">
        <v>204</v>
      </c>
      <c r="C61" s="9" t="s">
        <v>657</v>
      </c>
      <c r="D61" s="7">
        <v>16</v>
      </c>
      <c r="E61" s="7">
        <v>60</v>
      </c>
      <c r="F61" s="7" t="str">
        <f t="shared" si="0"/>
        <v>ЛДСП EGGER 16 мм Дуб Канзас коричневый</v>
      </c>
    </row>
    <row r="62" spans="1:6" ht="12.75" customHeight="1" x14ac:dyDescent="0.2">
      <c r="A62" s="2">
        <f>IF(ISNUMBER(SEARCH('Детали для раскроя'!$C$2,B62)),MAX($A$1:A61)+1,0)</f>
        <v>60</v>
      </c>
      <c r="B62" s="25" t="s">
        <v>205</v>
      </c>
      <c r="C62" s="9" t="s">
        <v>657</v>
      </c>
      <c r="D62" s="7">
        <v>16</v>
      </c>
      <c r="E62" s="7">
        <v>61</v>
      </c>
      <c r="F62" s="7" t="str">
        <f t="shared" si="0"/>
        <v>ЛДСП EGGER 16 мм Бежевый Песок</v>
      </c>
    </row>
    <row r="63" spans="1:6" ht="12.75" customHeight="1" x14ac:dyDescent="0.2">
      <c r="A63" s="2">
        <f>IF(ISNUMBER(SEARCH('Детали для раскроя'!$C$2,B63)),MAX($A$1:A62)+1,0)</f>
        <v>61</v>
      </c>
      <c r="B63" s="25" t="s">
        <v>206</v>
      </c>
      <c r="C63" s="9" t="s">
        <v>657</v>
      </c>
      <c r="D63" s="7">
        <v>16</v>
      </c>
      <c r="E63" s="7">
        <v>62</v>
      </c>
      <c r="F63" s="7" t="str">
        <f t="shared" si="0"/>
        <v>ЛДСП EGGER 16 мм Дуб Антор натуральный</v>
      </c>
    </row>
    <row r="64" spans="1:6" ht="12.75" customHeight="1" x14ac:dyDescent="0.2">
      <c r="A64" s="2">
        <f>IF(ISNUMBER(SEARCH('Детали для раскроя'!$C$2,B64)),MAX($A$1:A63)+1,0)</f>
        <v>62</v>
      </c>
      <c r="B64" s="25" t="s">
        <v>207</v>
      </c>
      <c r="C64" s="9" t="s">
        <v>657</v>
      </c>
      <c r="D64" s="7">
        <v>16</v>
      </c>
      <c r="E64" s="7">
        <v>63</v>
      </c>
      <c r="F64" s="7" t="str">
        <f t="shared" si="0"/>
        <v>ЛДСП EGGER 16 мм Цитрусовый желтый</v>
      </c>
    </row>
    <row r="65" spans="1:6" ht="12.75" customHeight="1" x14ac:dyDescent="0.2">
      <c r="A65" s="2">
        <f>IF(ISNUMBER(SEARCH('Детали для раскроя'!$C$2,B65)),MAX($A$1:A64)+1,0)</f>
        <v>63</v>
      </c>
      <c r="B65" s="25" t="s">
        <v>208</v>
      </c>
      <c r="C65" s="9" t="s">
        <v>657</v>
      </c>
      <c r="D65" s="7">
        <v>16</v>
      </c>
      <c r="E65" s="7">
        <v>64</v>
      </c>
      <c r="F65" s="7" t="str">
        <f t="shared" si="0"/>
        <v>ЛДСП EGGER 16 мм Дуб Галифакс Белый</v>
      </c>
    </row>
    <row r="66" spans="1:6" ht="12.75" customHeight="1" x14ac:dyDescent="0.2">
      <c r="A66" s="2">
        <f>IF(ISNUMBER(SEARCH('Детали для раскроя'!$C$2,B66)),MAX($A$1:A65)+1,0)</f>
        <v>64</v>
      </c>
      <c r="B66" s="25" t="s">
        <v>209</v>
      </c>
      <c r="C66" s="9" t="s">
        <v>657</v>
      </c>
      <c r="D66" s="7">
        <v>16</v>
      </c>
      <c r="E66" s="7">
        <v>65</v>
      </c>
      <c r="F66" s="7" t="str">
        <f t="shared" si="0"/>
        <v>ЛДСП EGGER 16 мм Ванильный желтый</v>
      </c>
    </row>
    <row r="67" spans="1:6" ht="12.75" customHeight="1" x14ac:dyDescent="0.2">
      <c r="A67" s="2">
        <f>IF(ISNUMBER(SEARCH('Детали для раскроя'!$C$2,B67)),MAX($A$1:A66)+1,0)</f>
        <v>65</v>
      </c>
      <c r="B67" s="25" t="s">
        <v>210</v>
      </c>
      <c r="C67" s="9" t="s">
        <v>657</v>
      </c>
      <c r="D67" s="7">
        <v>16</v>
      </c>
      <c r="E67" s="7">
        <v>66</v>
      </c>
      <c r="F67" s="7" t="str">
        <f t="shared" ref="F67:F130" si="4">VLOOKUP(E67,A:B,2,0)</f>
        <v>ЛДСП EGGER 16 мм Нежный Черный</v>
      </c>
    </row>
    <row r="68" spans="1:6" ht="12.75" customHeight="1" x14ac:dyDescent="0.2">
      <c r="A68" s="2">
        <f>IF(ISNUMBER(SEARCH('Детали для раскроя'!$C$2,B68)),MAX($A$1:A67)+1,0)</f>
        <v>66</v>
      </c>
      <c r="B68" s="25" t="s">
        <v>211</v>
      </c>
      <c r="C68" s="9" t="s">
        <v>657</v>
      </c>
      <c r="D68" s="7">
        <v>16</v>
      </c>
      <c r="E68" s="7">
        <v>67</v>
      </c>
      <c r="F68" s="7" t="str">
        <f t="shared" si="4"/>
        <v>ЛДСП EGGER 16 мм Сосна касцина</v>
      </c>
    </row>
    <row r="69" spans="1:6" ht="12.75" customHeight="1" x14ac:dyDescent="0.2">
      <c r="A69" s="2">
        <f>IF(ISNUMBER(SEARCH('Детали для раскроя'!$C$2,B69)),MAX($A$1:A68)+1,0)</f>
        <v>67</v>
      </c>
      <c r="B69" s="25" t="s">
        <v>212</v>
      </c>
      <c r="C69" s="9" t="s">
        <v>657</v>
      </c>
      <c r="D69" s="7">
        <v>16</v>
      </c>
      <c r="E69" s="7">
        <v>68</v>
      </c>
      <c r="F69" s="7" t="str">
        <f t="shared" si="4"/>
        <v>ЛДСП EGGER 16 мм Дуб Уайт-Ривер песочно-бежевый</v>
      </c>
    </row>
    <row r="70" spans="1:6" ht="12.75" customHeight="1" x14ac:dyDescent="0.2">
      <c r="A70" s="2">
        <f>IF(ISNUMBER(SEARCH('Детали для раскроя'!$C$2,B70)),MAX($A$1:A69)+1,0)</f>
        <v>68</v>
      </c>
      <c r="B70" s="25" t="s">
        <v>213</v>
      </c>
      <c r="C70" s="9" t="s">
        <v>657</v>
      </c>
      <c r="D70" s="7">
        <v>16</v>
      </c>
      <c r="E70" s="7">
        <v>69</v>
      </c>
      <c r="F70" s="7" t="str">
        <f t="shared" si="4"/>
        <v>ЛДСП EGGER 16 мм Белый Премиум W1000 ST9</v>
      </c>
    </row>
    <row r="71" spans="1:6" ht="12.75" customHeight="1" x14ac:dyDescent="0.2">
      <c r="A71" s="2">
        <f>IF(ISNUMBER(SEARCH('Детали для раскроя'!$C$2,B71)),MAX($A$1:A70)+1,0)</f>
        <v>69</v>
      </c>
      <c r="B71" s="25" t="s">
        <v>214</v>
      </c>
      <c r="C71" s="9" t="s">
        <v>657</v>
      </c>
      <c r="D71" s="7">
        <v>16</v>
      </c>
      <c r="E71" s="7">
        <v>70</v>
      </c>
      <c r="F71" s="7" t="str">
        <f t="shared" si="4"/>
        <v>ЛДСП EGGER 16 мм Кокоболо натуральный</v>
      </c>
    </row>
    <row r="72" spans="1:6" ht="12.75" customHeight="1" x14ac:dyDescent="0.2">
      <c r="A72" s="2">
        <f>IF(ISNUMBER(SEARCH('Детали для раскроя'!$C$2,B72)),MAX($A$1:A71)+1,0)</f>
        <v>70</v>
      </c>
      <c r="B72" s="25" t="s">
        <v>215</v>
      </c>
      <c r="C72" s="9" t="s">
        <v>657</v>
      </c>
      <c r="D72" s="7">
        <v>16</v>
      </c>
      <c r="E72" s="7">
        <v>71</v>
      </c>
      <c r="F72" s="7" t="str">
        <f t="shared" si="4"/>
        <v>ЛДСП EGGER 16 мм Гикори натуральный</v>
      </c>
    </row>
    <row r="73" spans="1:6" ht="12.75" customHeight="1" x14ac:dyDescent="0.2">
      <c r="A73" s="2">
        <f>IF(ISNUMBER(SEARCH('Детали для раскроя'!$C$2,B73)),MAX($A$1:A72)+1,0)</f>
        <v>71</v>
      </c>
      <c r="B73" s="25" t="s">
        <v>216</v>
      </c>
      <c r="C73" s="9" t="s">
        <v>657</v>
      </c>
      <c r="D73" s="7">
        <v>16</v>
      </c>
      <c r="E73" s="7">
        <v>72</v>
      </c>
      <c r="F73" s="7" t="str">
        <f t="shared" si="4"/>
        <v>ЛДСП EGGER 16 мм Дуб бардолино серый</v>
      </c>
    </row>
    <row r="74" spans="1:6" ht="12.75" customHeight="1" x14ac:dyDescent="0.2">
      <c r="A74" s="2">
        <f>IF(ISNUMBER(SEARCH('Детали для раскроя'!$C$2,B74)),MAX($A$1:A73)+1,0)</f>
        <v>72</v>
      </c>
      <c r="B74" s="25" t="s">
        <v>217</v>
      </c>
      <c r="C74" s="9" t="s">
        <v>657</v>
      </c>
      <c r="D74" s="7">
        <v>16</v>
      </c>
      <c r="E74" s="7">
        <v>73</v>
      </c>
      <c r="F74" s="7" t="str">
        <f t="shared" si="4"/>
        <v>ЛДСП EGGER 16 мм Кашемир серый</v>
      </c>
    </row>
    <row r="75" spans="1:6" ht="12.75" customHeight="1" x14ac:dyDescent="0.2">
      <c r="A75" s="2">
        <f>IF(ISNUMBER(SEARCH('Детали для раскроя'!$C$2,B75)),MAX($A$1:A74)+1,0)</f>
        <v>73</v>
      </c>
      <c r="B75" s="25" t="s">
        <v>218</v>
      </c>
      <c r="C75" s="9" t="s">
        <v>657</v>
      </c>
      <c r="D75" s="7">
        <v>16</v>
      </c>
      <c r="E75" s="7">
        <v>74</v>
      </c>
      <c r="F75" s="7" t="str">
        <f t="shared" si="4"/>
        <v>ЛДСП EGGER 16 мм Серый камень</v>
      </c>
    </row>
    <row r="76" spans="1:6" ht="12.75" customHeight="1" x14ac:dyDescent="0.2">
      <c r="A76" s="2">
        <f>IF(ISNUMBER(SEARCH('Детали для раскроя'!$C$2,B76)),MAX($A$1:A75)+1,0)</f>
        <v>74</v>
      </c>
      <c r="B76" s="25" t="s">
        <v>219</v>
      </c>
      <c r="C76" s="9" t="s">
        <v>657</v>
      </c>
      <c r="D76" s="7">
        <v>16</v>
      </c>
      <c r="E76" s="7">
        <v>75</v>
      </c>
      <c r="F76" s="7" t="str">
        <f t="shared" si="4"/>
        <v>ЛДСП EGGER 16 мм Кубанит серый</v>
      </c>
    </row>
    <row r="77" spans="1:6" ht="12.75" customHeight="1" x14ac:dyDescent="0.2">
      <c r="A77" s="2">
        <f>IF(ISNUMBER(SEARCH('Детали для раскроя'!$C$2,B77)),MAX($A$1:A76)+1,0)</f>
        <v>75</v>
      </c>
      <c r="B77" s="25" t="s">
        <v>220</v>
      </c>
      <c r="C77" s="9" t="s">
        <v>657</v>
      </c>
      <c r="D77" s="7">
        <v>16</v>
      </c>
      <c r="E77" s="7">
        <v>76</v>
      </c>
      <c r="F77" s="7" t="str">
        <f t="shared" si="4"/>
        <v>ЛДСП EGGER 16 мм Лава серая</v>
      </c>
    </row>
    <row r="78" spans="1:6" ht="12.75" customHeight="1" x14ac:dyDescent="0.2">
      <c r="A78" s="2">
        <f>IF(ISNUMBER(SEARCH('Детали для раскроя'!$C$2,B78)),MAX($A$1:A77)+1,0)</f>
        <v>76</v>
      </c>
      <c r="B78" s="25" t="s">
        <v>221</v>
      </c>
      <c r="C78" s="9" t="s">
        <v>657</v>
      </c>
      <c r="D78" s="7">
        <v>16</v>
      </c>
      <c r="E78" s="7">
        <v>77</v>
      </c>
      <c r="F78" s="7" t="str">
        <f t="shared" si="4"/>
        <v>ЛДСП EGGER 16 мм Хромикс бронза</v>
      </c>
    </row>
    <row r="79" spans="1:6" ht="12.75" customHeight="1" x14ac:dyDescent="0.2">
      <c r="A79" s="2">
        <f>IF(ISNUMBER(SEARCH('Детали для раскроя'!$C$2,B79)),MAX($A$1:A78)+1,0)</f>
        <v>77</v>
      </c>
      <c r="B79" s="25" t="s">
        <v>222</v>
      </c>
      <c r="C79" s="9" t="s">
        <v>657</v>
      </c>
      <c r="D79" s="7">
        <v>16</v>
      </c>
      <c r="E79" s="7">
        <v>78</v>
      </c>
      <c r="F79" s="7" t="str">
        <f t="shared" si="4"/>
        <v>ЛДСП EGGER 16 мм Дикий Дуб натуральный</v>
      </c>
    </row>
    <row r="80" spans="1:6" ht="12.75" customHeight="1" x14ac:dyDescent="0.2">
      <c r="A80" s="2">
        <f>IF(ISNUMBER(SEARCH('Детали для раскроя'!$C$2,B80)),MAX($A$1:A79)+1,0)</f>
        <v>78</v>
      </c>
      <c r="B80" s="25" t="s">
        <v>223</v>
      </c>
      <c r="C80" s="9" t="s">
        <v>657</v>
      </c>
      <c r="D80" s="7">
        <v>16</v>
      </c>
      <c r="E80" s="7">
        <v>79</v>
      </c>
      <c r="F80" s="7" t="str">
        <f t="shared" si="4"/>
        <v>ЛДСП EGGER 16 мм Сосна Пасадена</v>
      </c>
    </row>
    <row r="81" spans="1:6" ht="12.75" customHeight="1" x14ac:dyDescent="0.2">
      <c r="A81" s="2">
        <f>IF(ISNUMBER(SEARCH('Детали для раскроя'!$C$2,B81)),MAX($A$1:A80)+1,0)</f>
        <v>79</v>
      </c>
      <c r="B81" s="25" t="s">
        <v>224</v>
      </c>
      <c r="C81" s="9" t="s">
        <v>657</v>
      </c>
      <c r="D81" s="7">
        <v>16</v>
      </c>
      <c r="E81" s="7">
        <v>80</v>
      </c>
      <c r="F81" s="7" t="str">
        <f t="shared" si="4"/>
        <v>ЛДСП EGGER 16 мм Мрамор Леванто белый</v>
      </c>
    </row>
    <row r="82" spans="1:6" ht="12.75" customHeight="1" x14ac:dyDescent="0.2">
      <c r="A82" s="2">
        <f>IF(ISNUMBER(SEARCH('Детали для раскроя'!$C$2,B82)),MAX($A$1:A81)+1,0)</f>
        <v>80</v>
      </c>
      <c r="B82" s="25" t="s">
        <v>225</v>
      </c>
      <c r="C82" s="9" t="s">
        <v>657</v>
      </c>
      <c r="D82" s="7">
        <v>16</v>
      </c>
      <c r="E82" s="7">
        <v>81</v>
      </c>
      <c r="F82" s="7" t="str">
        <f t="shared" si="4"/>
        <v>ЛДСП EGGER 16 мм Зеленый май</v>
      </c>
    </row>
    <row r="83" spans="1:6" ht="12.75" customHeight="1" x14ac:dyDescent="0.2">
      <c r="A83" s="2">
        <f>IF(ISNUMBER(SEARCH('Детали для раскроя'!$C$2,B83)),MAX($A$1:A82)+1,0)</f>
        <v>81</v>
      </c>
      <c r="B83" s="25" t="s">
        <v>226</v>
      </c>
      <c r="C83" s="9" t="s">
        <v>657</v>
      </c>
      <c r="D83" s="7">
        <v>16</v>
      </c>
      <c r="E83" s="7">
        <v>82</v>
      </c>
      <c r="F83" s="7" t="str">
        <f t="shared" si="4"/>
        <v>ЛДСП EGGER 16 мм Дуб термо чёрно-коричневый</v>
      </c>
    </row>
    <row r="84" spans="1:6" ht="12.75" customHeight="1" x14ac:dyDescent="0.2">
      <c r="A84" s="2">
        <f>IF(ISNUMBER(SEARCH('Детали для раскроя'!$C$2,B84)),MAX($A$1:A83)+1,0)</f>
        <v>82</v>
      </c>
      <c r="B84" s="25" t="s">
        <v>227</v>
      </c>
      <c r="C84" s="9" t="s">
        <v>657</v>
      </c>
      <c r="D84" s="7">
        <v>16</v>
      </c>
      <c r="E84" s="7">
        <v>83</v>
      </c>
      <c r="F84" s="7" t="str">
        <f t="shared" si="4"/>
        <v>ЛДСП EGGER 16 мм Тёмно-коричневый</v>
      </c>
    </row>
    <row r="85" spans="1:6" ht="12.75" customHeight="1" x14ac:dyDescent="0.2">
      <c r="A85" s="2">
        <f>IF(ISNUMBER(SEARCH('Детали для раскроя'!$C$2,B85)),MAX($A$1:A84)+1,0)</f>
        <v>83</v>
      </c>
      <c r="B85" s="25" t="s">
        <v>228</v>
      </c>
      <c r="C85" s="9" t="s">
        <v>657</v>
      </c>
      <c r="D85" s="7">
        <v>16</v>
      </c>
      <c r="E85" s="7">
        <v>84</v>
      </c>
      <c r="F85" s="7" t="str">
        <f t="shared" si="4"/>
        <v>ЛДСП EGGER 16 мм Бежевый</v>
      </c>
    </row>
    <row r="86" spans="1:6" ht="12.75" customHeight="1" x14ac:dyDescent="0.2">
      <c r="A86" s="2">
        <f>IF(ISNUMBER(SEARCH('Детали для раскроя'!$C$2,B86)),MAX($A$1:A85)+1,0)</f>
        <v>84</v>
      </c>
      <c r="B86" s="25" t="s">
        <v>229</v>
      </c>
      <c r="C86" s="9" t="s">
        <v>657</v>
      </c>
      <c r="D86" s="7">
        <v>16</v>
      </c>
      <c r="E86" s="7">
        <v>85</v>
      </c>
      <c r="F86" s="7" t="str">
        <f t="shared" si="4"/>
        <v>ЛДСП EGGER 16 мм Светло-серый</v>
      </c>
    </row>
    <row r="87" spans="1:6" ht="12.75" customHeight="1" x14ac:dyDescent="0.2">
      <c r="A87" s="2">
        <f>IF(ISNUMBER(SEARCH('Детали для раскроя'!$C$2,B87)),MAX($A$1:A86)+1,0)</f>
        <v>85</v>
      </c>
      <c r="B87" s="25" t="s">
        <v>230</v>
      </c>
      <c r="C87" s="9" t="s">
        <v>657</v>
      </c>
      <c r="D87" s="7">
        <v>16</v>
      </c>
      <c r="E87" s="7">
        <v>86</v>
      </c>
      <c r="F87" s="7" t="str">
        <f t="shared" si="4"/>
        <v>ЛДСП EGGER 16 мм Арктика серый</v>
      </c>
    </row>
    <row r="88" spans="1:6" ht="12.75" customHeight="1" x14ac:dyDescent="0.2">
      <c r="A88" s="2">
        <f>IF(ISNUMBER(SEARCH('Детали для раскроя'!$C$2,B88)),MAX($A$1:A87)+1,0)</f>
        <v>86</v>
      </c>
      <c r="B88" s="25" t="s">
        <v>231</v>
      </c>
      <c r="C88" s="9" t="s">
        <v>657</v>
      </c>
      <c r="D88" s="7">
        <v>16</v>
      </c>
      <c r="E88" s="7">
        <v>87</v>
      </c>
      <c r="F88" s="7" t="str">
        <f t="shared" si="4"/>
        <v>ЛДСП EGGER 16 мм Диамант серый</v>
      </c>
    </row>
    <row r="89" spans="1:6" ht="12.75" customHeight="1" x14ac:dyDescent="0.2">
      <c r="A89" s="2">
        <f>IF(ISNUMBER(SEARCH('Детали для раскроя'!$C$2,B89)),MAX($A$1:A88)+1,0)</f>
        <v>87</v>
      </c>
      <c r="B89" s="25" t="s">
        <v>232</v>
      </c>
      <c r="C89" s="9" t="s">
        <v>657</v>
      </c>
      <c r="D89" s="7">
        <v>16</v>
      </c>
      <c r="E89" s="7">
        <v>88</v>
      </c>
      <c r="F89" s="7" t="str">
        <f t="shared" si="4"/>
        <v>ЛДСП EGGER 16 мм Дуб Шерман коньяк</v>
      </c>
    </row>
    <row r="90" spans="1:6" ht="12.75" customHeight="1" x14ac:dyDescent="0.2">
      <c r="A90" s="2">
        <f>IF(ISNUMBER(SEARCH('Детали для раскроя'!$C$2,B90)),MAX($A$1:A89)+1,0)</f>
        <v>88</v>
      </c>
      <c r="B90" s="25" t="s">
        <v>233</v>
      </c>
      <c r="C90" s="9" t="s">
        <v>657</v>
      </c>
      <c r="D90" s="7">
        <v>16</v>
      </c>
      <c r="E90" s="7">
        <v>89</v>
      </c>
      <c r="F90" s="7" t="str">
        <f t="shared" si="4"/>
        <v>ЛДСП EGGER 16 мм Дуб Хантон темный</v>
      </c>
    </row>
    <row r="91" spans="1:6" ht="12.75" customHeight="1" x14ac:dyDescent="0.2">
      <c r="A91" s="2">
        <f>IF(ISNUMBER(SEARCH('Детали для раскроя'!$C$2,B91)),MAX($A$1:A90)+1,0)</f>
        <v>89</v>
      </c>
      <c r="B91" s="25" t="s">
        <v>234</v>
      </c>
      <c r="C91" s="9" t="s">
        <v>657</v>
      </c>
      <c r="D91" s="7">
        <v>16</v>
      </c>
      <c r="E91" s="7">
        <v>90</v>
      </c>
      <c r="F91" s="7" t="str">
        <f t="shared" si="4"/>
        <v>ЛДСП EGGER 16 мм Дуб Уайт-Ривер серо-коричневый</v>
      </c>
    </row>
    <row r="92" spans="1:6" ht="12.75" customHeight="1" x14ac:dyDescent="0.2">
      <c r="A92" s="2">
        <f>IF(ISNUMBER(SEARCH('Детали для раскроя'!$C$2,B92)),MAX($A$1:A91)+1,0)</f>
        <v>90</v>
      </c>
      <c r="B92" s="25" t="s">
        <v>235</v>
      </c>
      <c r="C92" s="9" t="s">
        <v>657</v>
      </c>
      <c r="D92" s="7">
        <v>16</v>
      </c>
      <c r="E92" s="7">
        <v>91</v>
      </c>
      <c r="F92" s="7" t="str">
        <f t="shared" si="4"/>
        <v>ЛДСП EGGER 16 мм Дуб Галифакс натуральный</v>
      </c>
    </row>
    <row r="93" spans="1:6" ht="12.75" customHeight="1" x14ac:dyDescent="0.2">
      <c r="A93" s="2">
        <f>IF(ISNUMBER(SEARCH('Детали для раскроя'!$C$2,B93)),MAX($A$1:A92)+1,0)</f>
        <v>91</v>
      </c>
      <c r="B93" s="25" t="s">
        <v>236</v>
      </c>
      <c r="C93" s="9" t="s">
        <v>657</v>
      </c>
      <c r="D93" s="7">
        <v>16</v>
      </c>
      <c r="E93" s="7">
        <v>92</v>
      </c>
      <c r="F93" s="7" t="str">
        <f t="shared" si="4"/>
        <v>ЛДСП EGGER 16 мм Дуб бардолино натуральный</v>
      </c>
    </row>
    <row r="94" spans="1:6" ht="12.75" customHeight="1" x14ac:dyDescent="0.2">
      <c r="A94" s="2">
        <f>IF(ISNUMBER(SEARCH('Детали для раскроя'!$C$2,B94)),MAX($A$1:A93)+1,0)</f>
        <v>92</v>
      </c>
      <c r="B94" s="25" t="s">
        <v>237</v>
      </c>
      <c r="C94" s="9" t="s">
        <v>657</v>
      </c>
      <c r="D94" s="7">
        <v>16</v>
      </c>
      <c r="E94" s="7">
        <v>93</v>
      </c>
      <c r="F94" s="7" t="str">
        <f t="shared" si="4"/>
        <v>ЛДСП EGGER 16 мм Дуб небраска натуральный</v>
      </c>
    </row>
    <row r="95" spans="1:6" ht="12.75" customHeight="1" x14ac:dyDescent="0.2">
      <c r="A95" s="2">
        <f>IF(ISNUMBER(SEARCH('Детали для раскроя'!$C$2,B95)),MAX($A$1:A94)+1,0)</f>
        <v>93</v>
      </c>
      <c r="B95" s="25" t="s">
        <v>238</v>
      </c>
      <c r="C95" s="9" t="s">
        <v>657</v>
      </c>
      <c r="D95" s="7">
        <v>16</v>
      </c>
      <c r="E95" s="7">
        <v>94</v>
      </c>
      <c r="F95" s="7" t="str">
        <f t="shared" si="4"/>
        <v>ЛДСП EGGER 16 мм Дуб корбридж натуральный</v>
      </c>
    </row>
    <row r="96" spans="1:6" ht="12.75" customHeight="1" x14ac:dyDescent="0.2">
      <c r="A96" s="2">
        <f>IF(ISNUMBER(SEARCH('Детали для раскроя'!$C$2,B96)),MAX($A$1:A95)+1,0)</f>
        <v>94</v>
      </c>
      <c r="B96" s="25" t="s">
        <v>239</v>
      </c>
      <c r="C96" s="9" t="s">
        <v>657</v>
      </c>
      <c r="D96" s="7">
        <v>16</v>
      </c>
      <c r="E96" s="7">
        <v>95</v>
      </c>
      <c r="F96" s="7" t="str">
        <f t="shared" si="4"/>
        <v>ЛДСП EGGER 16 мм Хромикс белый</v>
      </c>
    </row>
    <row r="97" spans="1:6" ht="12.75" customHeight="1" x14ac:dyDescent="0.2">
      <c r="A97" s="2">
        <f>IF(ISNUMBER(SEARCH('Детали для раскроя'!$C$2,B97)),MAX($A$1:A96)+1,0)</f>
        <v>95</v>
      </c>
      <c r="B97" s="25" t="s">
        <v>240</v>
      </c>
      <c r="C97" s="9" t="s">
        <v>657</v>
      </c>
      <c r="D97" s="7">
        <v>16</v>
      </c>
      <c r="E97" s="7">
        <v>96</v>
      </c>
      <c r="F97" s="7" t="str">
        <f t="shared" si="4"/>
        <v>ЛДСП EGGER 16 мм Бетон чикаго светло-серый</v>
      </c>
    </row>
    <row r="98" spans="1:6" ht="12.75" customHeight="1" x14ac:dyDescent="0.2">
      <c r="A98" s="2">
        <f>IF(ISNUMBER(SEARCH('Детали для раскроя'!$C$2,B98)),MAX($A$1:A97)+1,0)</f>
        <v>96</v>
      </c>
      <c r="B98" s="25" t="s">
        <v>241</v>
      </c>
      <c r="C98" s="9" t="s">
        <v>657</v>
      </c>
      <c r="D98" s="7">
        <v>16</v>
      </c>
      <c r="E98" s="7">
        <v>97</v>
      </c>
      <c r="F98" s="7" t="str">
        <f t="shared" si="4"/>
        <v>ЛДСП EGGER 16 мм Бетон чикаго темно-серый</v>
      </c>
    </row>
    <row r="99" spans="1:6" ht="12.75" customHeight="1" x14ac:dyDescent="0.2">
      <c r="A99" s="2">
        <f>IF(ISNUMBER(SEARCH('Детали для раскроя'!$C$2,B99)),MAX($A$1:A98)+1,0)</f>
        <v>97</v>
      </c>
      <c r="B99" s="25" t="s">
        <v>242</v>
      </c>
      <c r="C99" s="9" t="s">
        <v>657</v>
      </c>
      <c r="D99" s="7">
        <v>16</v>
      </c>
      <c r="E99" s="7">
        <v>98</v>
      </c>
      <c r="F99" s="7" t="str">
        <f t="shared" si="4"/>
        <v>ЛДСП EGGER 16 мм Мрамор Каррара белый</v>
      </c>
    </row>
    <row r="100" spans="1:6" ht="12.75" customHeight="1" x14ac:dyDescent="0.2">
      <c r="A100" s="2">
        <f>IF(ISNUMBER(SEARCH('Детали для раскроя'!$C$2,B100)),MAX($A$1:A99)+1,0)</f>
        <v>98</v>
      </c>
      <c r="B100" s="25" t="s">
        <v>243</v>
      </c>
      <c r="C100" s="9" t="s">
        <v>657</v>
      </c>
      <c r="D100" s="7">
        <v>16</v>
      </c>
      <c r="E100" s="7">
        <v>99</v>
      </c>
      <c r="F100" s="7" t="str">
        <f t="shared" si="4"/>
        <v>ЛДСП EGGER 16 мм Камень Пьетра Гриджиа черный</v>
      </c>
    </row>
    <row r="101" spans="1:6" ht="12.75" customHeight="1" x14ac:dyDescent="0.2">
      <c r="A101" s="2">
        <f>IF(ISNUMBER(SEARCH('Детали для раскроя'!$C$2,B101)),MAX($A$1:A100)+1,0)</f>
        <v>99</v>
      </c>
      <c r="B101" s="25" t="s">
        <v>244</v>
      </c>
      <c r="C101" s="9" t="s">
        <v>657</v>
      </c>
      <c r="D101" s="7">
        <v>16</v>
      </c>
      <c r="E101" s="7">
        <v>100</v>
      </c>
      <c r="F101" s="7" t="str">
        <f t="shared" si="4"/>
        <v>ЛДСП EGGER 16 мм Камель бежевый</v>
      </c>
    </row>
    <row r="102" spans="1:6" ht="12.75" customHeight="1" x14ac:dyDescent="0.2">
      <c r="A102" s="2">
        <f>IF(ISNUMBER(SEARCH('Детали для раскроя'!$C$2,B102)),MAX($A$1:A101)+1,0)</f>
        <v>100</v>
      </c>
      <c r="B102" s="25" t="s">
        <v>245</v>
      </c>
      <c r="C102" s="9" t="s">
        <v>657</v>
      </c>
      <c r="D102" s="7">
        <v>16</v>
      </c>
      <c r="E102" s="7">
        <v>101</v>
      </c>
      <c r="F102" s="7" t="str">
        <f t="shared" si="4"/>
        <v>ЛДСП EGGER 16 мм Дуб Галифакс табак</v>
      </c>
    </row>
    <row r="103" spans="1:6" ht="12.75" customHeight="1" x14ac:dyDescent="0.2">
      <c r="A103" s="2">
        <f>IF(ISNUMBER(SEARCH('Детали для раскроя'!$C$2,B103)),MAX($A$1:A102)+1,0)</f>
        <v>101</v>
      </c>
      <c r="B103" s="25" t="s">
        <v>246</v>
      </c>
      <c r="C103" s="9" t="s">
        <v>657</v>
      </c>
      <c r="D103" s="7">
        <v>16</v>
      </c>
      <c r="E103" s="7">
        <v>102</v>
      </c>
      <c r="F103" s="7" t="str">
        <f t="shared" si="4"/>
        <v>ЛДСП EGGER 16 мм Серый Перламутровый</v>
      </c>
    </row>
    <row r="104" spans="1:6" ht="12.75" customHeight="1" x14ac:dyDescent="0.2">
      <c r="A104" s="2">
        <f>IF(ISNUMBER(SEARCH('Детали для раскроя'!$C$2,B104)),MAX($A$1:A103)+1,0)</f>
        <v>102</v>
      </c>
      <c r="B104" s="25" t="s">
        <v>247</v>
      </c>
      <c r="C104" s="9" t="s">
        <v>657</v>
      </c>
      <c r="D104" s="7">
        <v>16</v>
      </c>
      <c r="E104" s="7">
        <v>103</v>
      </c>
      <c r="F104" s="7" t="str">
        <f t="shared" si="4"/>
        <v>ЛДСП EGGER 16 мм Голубой горизонт</v>
      </c>
    </row>
    <row r="105" spans="1:6" ht="12.75" customHeight="1" x14ac:dyDescent="0.2">
      <c r="A105" s="2">
        <f>IF(ISNUMBER(SEARCH('Детали для раскроя'!$C$2,B105)),MAX($A$1:A104)+1,0)</f>
        <v>103</v>
      </c>
      <c r="B105" s="25" t="s">
        <v>248</v>
      </c>
      <c r="C105" s="9" t="s">
        <v>657</v>
      </c>
      <c r="D105" s="7">
        <v>16</v>
      </c>
      <c r="E105" s="7">
        <v>104</v>
      </c>
      <c r="F105" s="7" t="str">
        <f t="shared" si="4"/>
        <v>ЛДСП EGGER 16 мм Крем Бежевый</v>
      </c>
    </row>
    <row r="106" spans="1:6" ht="12.75" customHeight="1" x14ac:dyDescent="0.2">
      <c r="A106" s="2">
        <f>IF(ISNUMBER(SEARCH('Детали для раскроя'!$C$2,B106)),MAX($A$1:A105)+1,0)</f>
        <v>104</v>
      </c>
      <c r="B106" s="25" t="s">
        <v>249</v>
      </c>
      <c r="C106" s="9" t="s">
        <v>657</v>
      </c>
      <c r="D106" s="7">
        <v>16</v>
      </c>
      <c r="E106" s="7">
        <v>105</v>
      </c>
      <c r="F106" s="7" t="str">
        <f t="shared" si="4"/>
        <v>ЛДСП EGGER 16 мм Белый Платиновый</v>
      </c>
    </row>
    <row r="107" spans="1:6" ht="12.75" customHeight="1" x14ac:dyDescent="0.2">
      <c r="A107" s="2">
        <f>IF(ISNUMBER(SEARCH('Детали для раскроя'!$C$2,B107)),MAX($A$1:A106)+1,0)</f>
        <v>105</v>
      </c>
      <c r="B107" s="25" t="s">
        <v>250</v>
      </c>
      <c r="C107" s="9" t="s">
        <v>657</v>
      </c>
      <c r="D107" s="7">
        <v>16</v>
      </c>
      <c r="E107" s="7">
        <v>106</v>
      </c>
      <c r="F107" s="7" t="str">
        <f t="shared" si="4"/>
        <v>ЛДСП EGGER 10 мм Оникс серый</v>
      </c>
    </row>
    <row r="108" spans="1:6" ht="12.75" customHeight="1" x14ac:dyDescent="0.2">
      <c r="A108" s="2">
        <f>IF(ISNUMBER(SEARCH('Детали для раскроя'!$C$2,B108)),MAX($A$1:A107)+1,0)</f>
        <v>106</v>
      </c>
      <c r="B108" s="25" t="s">
        <v>251</v>
      </c>
      <c r="C108" s="9" t="s">
        <v>657</v>
      </c>
      <c r="D108" s="7">
        <v>10</v>
      </c>
      <c r="E108" s="7">
        <v>107</v>
      </c>
      <c r="F108" s="7" t="str">
        <f t="shared" si="4"/>
        <v>ЛДСП EGGER 10 мм Дуб Галифакс олово</v>
      </c>
    </row>
    <row r="109" spans="1:6" ht="12.75" customHeight="1" x14ac:dyDescent="0.2">
      <c r="A109" s="2">
        <f>IF(ISNUMBER(SEARCH('Детали для раскроя'!$C$2,B109)),MAX($A$1:A108)+1,0)</f>
        <v>107</v>
      </c>
      <c r="B109" s="25" t="s">
        <v>252</v>
      </c>
      <c r="C109" s="9" t="s">
        <v>657</v>
      </c>
      <c r="D109" s="7">
        <v>10</v>
      </c>
      <c r="E109" s="7">
        <v>108</v>
      </c>
      <c r="F109" s="7" t="str">
        <f t="shared" si="4"/>
        <v>ЛДСП EGGER 10 мм Венге мали</v>
      </c>
    </row>
    <row r="110" spans="1:6" ht="12.75" customHeight="1" x14ac:dyDescent="0.2">
      <c r="A110" s="2">
        <f>IF(ISNUMBER(SEARCH('Детали для раскроя'!$C$2,B110)),MAX($A$1:A109)+1,0)</f>
        <v>108</v>
      </c>
      <c r="B110" s="25" t="s">
        <v>253</v>
      </c>
      <c r="C110" s="9" t="s">
        <v>657</v>
      </c>
      <c r="D110" s="7">
        <v>10</v>
      </c>
      <c r="E110" s="7">
        <v>109</v>
      </c>
      <c r="F110" s="7" t="str">
        <f t="shared" si="4"/>
        <v>ЛДСП EGGER 10 мм Серый Пыльный</v>
      </c>
    </row>
    <row r="111" spans="1:6" ht="12.75" customHeight="1" x14ac:dyDescent="0.2">
      <c r="A111" s="2">
        <f>IF(ISNUMBER(SEARCH('Детали для раскроя'!$C$2,B111)),MAX($A$1:A110)+1,0)</f>
        <v>109</v>
      </c>
      <c r="B111" s="25" t="s">
        <v>254</v>
      </c>
      <c r="C111" s="9" t="s">
        <v>657</v>
      </c>
      <c r="D111" s="7">
        <v>10</v>
      </c>
      <c r="E111" s="7">
        <v>110</v>
      </c>
      <c r="F111" s="7" t="str">
        <f t="shared" si="4"/>
        <v>ЛДСП EGGER 10 мм Черный Графит</v>
      </c>
    </row>
    <row r="112" spans="1:6" ht="12.75" customHeight="1" x14ac:dyDescent="0.2">
      <c r="A112" s="2">
        <f>IF(ISNUMBER(SEARCH('Детали для раскроя'!$C$2,B112)),MAX($A$1:A111)+1,0)</f>
        <v>110</v>
      </c>
      <c r="B112" s="25" t="s">
        <v>255</v>
      </c>
      <c r="C112" s="9" t="s">
        <v>657</v>
      </c>
      <c r="D112" s="7">
        <v>10</v>
      </c>
      <c r="E112" s="7">
        <v>111</v>
      </c>
      <c r="F112" s="7" t="str">
        <f t="shared" si="4"/>
        <v>ЛДСП EGGER 10 мм Дуб Кендалл коньяк</v>
      </c>
    </row>
    <row r="113" spans="1:6" ht="12.75" customHeight="1" x14ac:dyDescent="0.2">
      <c r="A113" s="2">
        <f>IF(ISNUMBER(SEARCH('Детали для раскроя'!$C$2,B113)),MAX($A$1:A112)+1,0)</f>
        <v>111</v>
      </c>
      <c r="B113" s="25" t="s">
        <v>256</v>
      </c>
      <c r="C113" s="9" t="s">
        <v>657</v>
      </c>
      <c r="D113" s="7">
        <v>10</v>
      </c>
      <c r="E113" s="7">
        <v>112</v>
      </c>
      <c r="F113" s="7" t="str">
        <f t="shared" si="4"/>
        <v>ЛДСП EGGER 10 мм Серая Галька</v>
      </c>
    </row>
    <row r="114" spans="1:6" ht="12.75" customHeight="1" x14ac:dyDescent="0.2">
      <c r="A114" s="2">
        <f>IF(ISNUMBER(SEARCH('Детали для раскроя'!$C$2,B114)),MAX($A$1:A113)+1,0)</f>
        <v>112</v>
      </c>
      <c r="B114" s="25" t="s">
        <v>257</v>
      </c>
      <c r="C114" s="9" t="s">
        <v>657</v>
      </c>
      <c r="D114" s="7">
        <v>10</v>
      </c>
      <c r="E114" s="7">
        <v>113</v>
      </c>
      <c r="F114" s="7" t="str">
        <f t="shared" si="4"/>
        <v>ЛДСП EGGER 10 мм Серый Уголь</v>
      </c>
    </row>
    <row r="115" spans="1:6" ht="12.75" customHeight="1" x14ac:dyDescent="0.2">
      <c r="A115" s="2">
        <f>IF(ISNUMBER(SEARCH('Детали для раскроя'!$C$2,B115)),MAX($A$1:A114)+1,0)</f>
        <v>113</v>
      </c>
      <c r="B115" s="25" t="s">
        <v>258</v>
      </c>
      <c r="C115" s="9" t="s">
        <v>657</v>
      </c>
      <c r="D115" s="7">
        <v>10</v>
      </c>
      <c r="E115" s="7">
        <v>114</v>
      </c>
      <c r="F115" s="7" t="str">
        <f t="shared" si="4"/>
        <v>ЛДСП EGGER 10 мм Дуб Давос Трюфель</v>
      </c>
    </row>
    <row r="116" spans="1:6" ht="12.75" customHeight="1" x14ac:dyDescent="0.2">
      <c r="A116" s="2">
        <f>IF(ISNUMBER(SEARCH('Детали для раскроя'!$C$2,B116)),MAX($A$1:A115)+1,0)</f>
        <v>114</v>
      </c>
      <c r="B116" s="25" t="s">
        <v>259</v>
      </c>
      <c r="C116" s="9" t="s">
        <v>657</v>
      </c>
      <c r="D116" s="7">
        <v>10</v>
      </c>
      <c r="E116" s="7">
        <v>115</v>
      </c>
      <c r="F116" s="7" t="str">
        <f t="shared" si="4"/>
        <v>ЛДСП EGGER 10 мм Сосна Алланд Полярная</v>
      </c>
    </row>
    <row r="117" spans="1:6" ht="12.75" customHeight="1" x14ac:dyDescent="0.2">
      <c r="A117" s="2">
        <f>IF(ISNUMBER(SEARCH('Детали для раскроя'!$C$2,B117)),MAX($A$1:A116)+1,0)</f>
        <v>115</v>
      </c>
      <c r="B117" s="25" t="s">
        <v>260</v>
      </c>
      <c r="C117" s="9" t="s">
        <v>657</v>
      </c>
      <c r="D117" s="7">
        <v>10</v>
      </c>
      <c r="E117" s="7">
        <v>116</v>
      </c>
      <c r="F117" s="7" t="str">
        <f t="shared" si="4"/>
        <v>ЛДСП EGGER 10 мм Белый Премиум W1000 S38</v>
      </c>
    </row>
    <row r="118" spans="1:6" ht="12.75" customHeight="1" x14ac:dyDescent="0.2">
      <c r="A118" s="2">
        <f>IF(ISNUMBER(SEARCH('Детали для раскроя'!$C$2,B118)),MAX($A$1:A117)+1,0)</f>
        <v>116</v>
      </c>
      <c r="B118" s="25" t="s">
        <v>261</v>
      </c>
      <c r="C118" s="9" t="s">
        <v>657</v>
      </c>
      <c r="D118" s="7">
        <v>10</v>
      </c>
      <c r="E118" s="7">
        <v>117</v>
      </c>
      <c r="F118" s="7" t="str">
        <f t="shared" si="4"/>
        <v>ЛДСП EGGER 10 мм Древесина Белая</v>
      </c>
    </row>
    <row r="119" spans="1:6" ht="12.75" customHeight="1" x14ac:dyDescent="0.2">
      <c r="A119" s="2">
        <f>IF(ISNUMBER(SEARCH('Детали для раскроя'!$C$2,B119)),MAX($A$1:A118)+1,0)</f>
        <v>117</v>
      </c>
      <c r="B119" s="25" t="s">
        <v>262</v>
      </c>
      <c r="C119" s="9" t="s">
        <v>657</v>
      </c>
      <c r="D119" s="7">
        <v>10</v>
      </c>
      <c r="E119" s="7">
        <v>118</v>
      </c>
      <c r="F119" s="7" t="str">
        <f t="shared" si="4"/>
        <v>ЛДСП EGGER 10 мм Акация Лэйклэнд Светлая</v>
      </c>
    </row>
    <row r="120" spans="1:6" ht="12.75" customHeight="1" x14ac:dyDescent="0.2">
      <c r="A120" s="2">
        <f>IF(ISNUMBER(SEARCH('Детали для раскроя'!$C$2,B120)),MAX($A$1:A119)+1,0)</f>
        <v>118</v>
      </c>
      <c r="B120" s="25" t="s">
        <v>263</v>
      </c>
      <c r="C120" s="9" t="s">
        <v>657</v>
      </c>
      <c r="D120" s="7">
        <v>10</v>
      </c>
      <c r="E120" s="7">
        <v>119</v>
      </c>
      <c r="F120" s="7" t="str">
        <f t="shared" si="4"/>
        <v>ЛДСП EGGER 10 мм Пихта Брамберг</v>
      </c>
    </row>
    <row r="121" spans="1:6" ht="12.75" customHeight="1" x14ac:dyDescent="0.2">
      <c r="A121" s="2">
        <f>IF(ISNUMBER(SEARCH('Детали для раскроя'!$C$2,B121)),MAX($A$1:A120)+1,0)</f>
        <v>119</v>
      </c>
      <c r="B121" s="25" t="s">
        <v>264</v>
      </c>
      <c r="C121" s="9" t="s">
        <v>657</v>
      </c>
      <c r="D121" s="7">
        <v>10</v>
      </c>
      <c r="E121" s="7">
        <v>120</v>
      </c>
      <c r="F121" s="7" t="str">
        <f t="shared" si="4"/>
        <v>ЛДСП EGGER 10 мм Лес черный</v>
      </c>
    </row>
    <row r="122" spans="1:6" ht="12.75" customHeight="1" x14ac:dyDescent="0.2">
      <c r="A122" s="2">
        <f>IF(ISNUMBER(SEARCH('Детали для раскроя'!$C$2,B122)),MAX($A$1:A121)+1,0)</f>
        <v>120</v>
      </c>
      <c r="B122" s="25" t="s">
        <v>265</v>
      </c>
      <c r="C122" s="9" t="s">
        <v>657</v>
      </c>
      <c r="D122" s="7">
        <v>10</v>
      </c>
      <c r="E122" s="7">
        <v>121</v>
      </c>
      <c r="F122" s="7" t="str">
        <f t="shared" si="4"/>
        <v>ЛДСП EGGER 10мм Шёлк серый</v>
      </c>
    </row>
    <row r="123" spans="1:6" ht="12.75" customHeight="1" x14ac:dyDescent="0.2">
      <c r="A123" s="2">
        <f>IF(ISNUMBER(SEARCH('Детали для раскроя'!$C$2,B123)),MAX($A$1:A122)+1,0)</f>
        <v>121</v>
      </c>
      <c r="B123" s="25" t="s">
        <v>266</v>
      </c>
      <c r="C123" s="9" t="s">
        <v>657</v>
      </c>
      <c r="D123" s="7">
        <v>10</v>
      </c>
      <c r="E123" s="7">
        <v>122</v>
      </c>
      <c r="F123" s="7" t="str">
        <f t="shared" si="4"/>
        <v>ЛДСП EGGER 10 мм Орех Пацифик табак</v>
      </c>
    </row>
    <row r="124" spans="1:6" ht="12.75" customHeight="1" x14ac:dyDescent="0.2">
      <c r="A124" s="2">
        <f>IF(ISNUMBER(SEARCH('Детали для раскроя'!$C$2,B124)),MAX($A$1:A123)+1,0)</f>
        <v>122</v>
      </c>
      <c r="B124" s="25" t="s">
        <v>267</v>
      </c>
      <c r="C124" s="9" t="s">
        <v>657</v>
      </c>
      <c r="D124" s="7">
        <v>10</v>
      </c>
      <c r="E124" s="7">
        <v>123</v>
      </c>
      <c r="F124" s="7" t="str">
        <f t="shared" si="4"/>
        <v>ЛДСП EGGER 10 мм Черный</v>
      </c>
    </row>
    <row r="125" spans="1:6" ht="12.75" customHeight="1" x14ac:dyDescent="0.2">
      <c r="A125" s="2">
        <f>IF(ISNUMBER(SEARCH('Детали для раскроя'!$C$2,B125)),MAX($A$1:A124)+1,0)</f>
        <v>123</v>
      </c>
      <c r="B125" s="25" t="s">
        <v>268</v>
      </c>
      <c r="C125" s="9" t="s">
        <v>657</v>
      </c>
      <c r="D125" s="7">
        <v>10</v>
      </c>
      <c r="E125" s="7">
        <v>124</v>
      </c>
      <c r="F125" s="7" t="str">
        <f t="shared" si="4"/>
        <v>ЛДСП EGGER 10 мм Дуб Давос натуральный</v>
      </c>
    </row>
    <row r="126" spans="1:6" ht="12.75" customHeight="1" x14ac:dyDescent="0.2">
      <c r="A126" s="2">
        <f>IF(ISNUMBER(SEARCH('Детали для раскроя'!$C$2,B126)),MAX($A$1:A125)+1,0)</f>
        <v>124</v>
      </c>
      <c r="B126" s="25" t="s">
        <v>269</v>
      </c>
      <c r="C126" s="9" t="s">
        <v>657</v>
      </c>
      <c r="D126" s="7">
        <v>10</v>
      </c>
      <c r="E126" s="7">
        <v>125</v>
      </c>
      <c r="F126" s="7" t="str">
        <f t="shared" si="4"/>
        <v>ЛДСП EGGER 10 мм Ферро Бронза</v>
      </c>
    </row>
    <row r="127" spans="1:6" ht="12.75" customHeight="1" x14ac:dyDescent="0.2">
      <c r="A127" s="2">
        <f>IF(ISNUMBER(SEARCH('Детали для раскроя'!$C$2,B127)),MAX($A$1:A126)+1,0)</f>
        <v>125</v>
      </c>
      <c r="B127" s="25" t="s">
        <v>270</v>
      </c>
      <c r="C127" s="9" t="s">
        <v>657</v>
      </c>
      <c r="D127" s="7">
        <v>10</v>
      </c>
      <c r="E127" s="7">
        <v>126</v>
      </c>
      <c r="F127" s="7" t="str">
        <f t="shared" si="4"/>
        <v>ЛДСП EGGER 10 мм Белый Базовый</v>
      </c>
    </row>
    <row r="128" spans="1:6" ht="12.75" customHeight="1" x14ac:dyDescent="0.2">
      <c r="A128" s="2">
        <f>IF(ISNUMBER(SEARCH('Детали для раскроя'!$C$2,B128)),MAX($A$1:A127)+1,0)</f>
        <v>126</v>
      </c>
      <c r="B128" s="25" t="s">
        <v>271</v>
      </c>
      <c r="C128" s="9" t="s">
        <v>657</v>
      </c>
      <c r="D128" s="7">
        <v>10</v>
      </c>
      <c r="E128" s="7">
        <v>127</v>
      </c>
      <c r="F128" s="7" t="str">
        <f t="shared" si="4"/>
        <v>ЛДСП EGGER 10 мм Дуб Шерман Антрацит</v>
      </c>
    </row>
    <row r="129" spans="1:6" ht="12.75" customHeight="1" x14ac:dyDescent="0.2">
      <c r="A129" s="2">
        <f>IF(ISNUMBER(SEARCH('Детали для раскроя'!$C$2,B129)),MAX($A$1:A128)+1,0)</f>
        <v>127</v>
      </c>
      <c r="B129" s="25" t="s">
        <v>272</v>
      </c>
      <c r="C129" s="9" t="s">
        <v>657</v>
      </c>
      <c r="D129" s="7">
        <v>10</v>
      </c>
      <c r="E129" s="7">
        <v>128</v>
      </c>
      <c r="F129" s="7" t="str">
        <f t="shared" si="4"/>
        <v>ЛДСП EGGER 10 мм Ярко-серый</v>
      </c>
    </row>
    <row r="130" spans="1:6" ht="12.75" customHeight="1" x14ac:dyDescent="0.2">
      <c r="A130" s="2">
        <f>IF(ISNUMBER(SEARCH('Детали для раскроя'!$C$2,B130)),MAX($A$1:A129)+1,0)</f>
        <v>128</v>
      </c>
      <c r="B130" s="25" t="s">
        <v>273</v>
      </c>
      <c r="C130" s="9" t="s">
        <v>657</v>
      </c>
      <c r="D130" s="7">
        <v>10</v>
      </c>
      <c r="E130" s="7">
        <v>129</v>
      </c>
      <c r="F130" s="7" t="str">
        <f t="shared" si="4"/>
        <v>ЛДСП EGGER 10 мм Розовый антик</v>
      </c>
    </row>
    <row r="131" spans="1:6" ht="12.75" customHeight="1" x14ac:dyDescent="0.2">
      <c r="A131" s="2">
        <f>IF(ISNUMBER(SEARCH('Детали для раскроя'!$C$2,B131)),MAX($A$1:A130)+1,0)</f>
        <v>129</v>
      </c>
      <c r="B131" s="25" t="s">
        <v>274</v>
      </c>
      <c r="C131" s="9" t="s">
        <v>657</v>
      </c>
      <c r="D131" s="7">
        <v>10</v>
      </c>
      <c r="E131" s="7">
        <v>130</v>
      </c>
      <c r="F131" s="7" t="str">
        <f t="shared" ref="F131:F194" si="5">VLOOKUP(E131,A:B,2,0)</f>
        <v>ЛДСП EGGER 10 мм Дуб Гладстоун табак</v>
      </c>
    </row>
    <row r="132" spans="1:6" ht="12.75" customHeight="1" x14ac:dyDescent="0.2">
      <c r="A132" s="2">
        <f>IF(ISNUMBER(SEARCH('Детали для раскроя'!$C$2,B132)),MAX($A$1:A131)+1,0)</f>
        <v>130</v>
      </c>
      <c r="B132" s="25" t="s">
        <v>275</v>
      </c>
      <c r="C132" s="9" t="s">
        <v>657</v>
      </c>
      <c r="D132" s="7">
        <v>10</v>
      </c>
      <c r="E132" s="7">
        <v>131</v>
      </c>
      <c r="F132" s="7" t="str">
        <f t="shared" si="5"/>
        <v>ЛДСП EGGER 10 мм Серый монументальный</v>
      </c>
    </row>
    <row r="133" spans="1:6" ht="12.75" customHeight="1" x14ac:dyDescent="0.2">
      <c r="A133" s="2">
        <f>IF(ISNUMBER(SEARCH('Детали для раскроя'!$C$2,B133)),MAX($A$1:A132)+1,0)</f>
        <v>131</v>
      </c>
      <c r="B133" s="25" t="s">
        <v>276</v>
      </c>
      <c r="C133" s="9" t="s">
        <v>657</v>
      </c>
      <c r="D133" s="7">
        <v>10</v>
      </c>
      <c r="E133" s="7">
        <v>132</v>
      </c>
      <c r="F133" s="7" t="str">
        <f t="shared" si="5"/>
        <v>ЛДСП EGGER 10 мм Ясень Наварра</v>
      </c>
    </row>
    <row r="134" spans="1:6" ht="12.75" customHeight="1" x14ac:dyDescent="0.2">
      <c r="A134" s="2">
        <f>IF(ISNUMBER(SEARCH('Детали для раскроя'!$C$2,B134)),MAX($A$1:A133)+1,0)</f>
        <v>132</v>
      </c>
      <c r="B134" s="25" t="s">
        <v>277</v>
      </c>
      <c r="C134" s="9" t="s">
        <v>657</v>
      </c>
      <c r="D134" s="7">
        <v>10</v>
      </c>
      <c r="E134" s="7">
        <v>133</v>
      </c>
      <c r="F134" s="7" t="str">
        <f t="shared" si="5"/>
        <v>ЛДСП EGGER 10 мм Ярко-Красный</v>
      </c>
    </row>
    <row r="135" spans="1:6" ht="12.75" customHeight="1" x14ac:dyDescent="0.2">
      <c r="A135" s="2">
        <f>IF(ISNUMBER(SEARCH('Детали для раскроя'!$C$2,B135)),MAX($A$1:A134)+1,0)</f>
        <v>133</v>
      </c>
      <c r="B135" s="25" t="s">
        <v>278</v>
      </c>
      <c r="C135" s="9" t="s">
        <v>657</v>
      </c>
      <c r="D135" s="7">
        <v>10</v>
      </c>
      <c r="E135" s="7">
        <v>134</v>
      </c>
      <c r="F135" s="7" t="str">
        <f t="shared" si="5"/>
        <v>ЛДСП EGGER 10 мм Белый Альпийский</v>
      </c>
    </row>
    <row r="136" spans="1:6" ht="12.75" customHeight="1" x14ac:dyDescent="0.2">
      <c r="A136" s="2">
        <f>IF(ISNUMBER(SEARCH('Детали для раскроя'!$C$2,B136)),MAX($A$1:A135)+1,0)</f>
        <v>134</v>
      </c>
      <c r="B136" s="25" t="s">
        <v>279</v>
      </c>
      <c r="C136" s="9" t="s">
        <v>657</v>
      </c>
      <c r="D136" s="7">
        <v>10</v>
      </c>
      <c r="E136" s="7">
        <v>135</v>
      </c>
      <c r="F136" s="7" t="str">
        <f t="shared" si="5"/>
        <v>ЛДСП EGGER 10 мм Белый Базовый</v>
      </c>
    </row>
    <row r="137" spans="1:6" ht="12.75" customHeight="1" x14ac:dyDescent="0.2">
      <c r="A137" s="2">
        <f>IF(ISNUMBER(SEARCH('Детали для раскроя'!$C$2,B137)),MAX($A$1:A136)+1,0)</f>
        <v>135</v>
      </c>
      <c r="B137" s="25" t="s">
        <v>271</v>
      </c>
      <c r="C137" s="9" t="s">
        <v>657</v>
      </c>
      <c r="D137" s="7">
        <v>10</v>
      </c>
      <c r="E137" s="7">
        <v>136</v>
      </c>
      <c r="F137" s="7" t="str">
        <f t="shared" si="5"/>
        <v>ЛДСП EGGER 10 мм Белый Платиновый ST2</v>
      </c>
    </row>
    <row r="138" spans="1:6" ht="12.75" customHeight="1" x14ac:dyDescent="0.2">
      <c r="A138" s="2">
        <f>IF(ISNUMBER(SEARCH('Детали для раскроя'!$C$2,B138)),MAX($A$1:A137)+1,0)</f>
        <v>136</v>
      </c>
      <c r="B138" s="25" t="s">
        <v>280</v>
      </c>
      <c r="C138" s="9" t="s">
        <v>657</v>
      </c>
      <c r="D138" s="7">
        <v>10</v>
      </c>
      <c r="E138" s="7">
        <v>137</v>
      </c>
      <c r="F138" s="7" t="str">
        <f t="shared" si="5"/>
        <v>ЛДСП EGGER 10 мм Дуб Чарльстон Темно- Коричневый</v>
      </c>
    </row>
    <row r="139" spans="1:6" ht="12.75" customHeight="1" x14ac:dyDescent="0.2">
      <c r="A139" s="2">
        <f>IF(ISNUMBER(SEARCH('Детали для раскроя'!$C$2,B139)),MAX($A$1:A138)+1,0)</f>
        <v>137</v>
      </c>
      <c r="B139" s="25" t="s">
        <v>281</v>
      </c>
      <c r="C139" s="9" t="s">
        <v>657</v>
      </c>
      <c r="D139" s="7">
        <v>10</v>
      </c>
      <c r="E139" s="7">
        <v>138</v>
      </c>
      <c r="F139" s="7" t="str">
        <f t="shared" si="5"/>
        <v>ЛДСП EGGER 10 мм Вишня Локарно</v>
      </c>
    </row>
    <row r="140" spans="1:6" ht="12.75" customHeight="1" x14ac:dyDescent="0.2">
      <c r="A140" s="2">
        <f>IF(ISNUMBER(SEARCH('Детали для раскроя'!$C$2,B140)),MAX($A$1:A139)+1,0)</f>
        <v>138</v>
      </c>
      <c r="B140" s="25" t="s">
        <v>282</v>
      </c>
      <c r="C140" s="9" t="s">
        <v>657</v>
      </c>
      <c r="D140" s="7">
        <v>10</v>
      </c>
      <c r="E140" s="7">
        <v>139</v>
      </c>
      <c r="F140" s="7" t="str">
        <f t="shared" si="5"/>
        <v>ЛДСП EGGER 10 мм Трюфель Коричневый</v>
      </c>
    </row>
    <row r="141" spans="1:6" ht="12.75" customHeight="1" x14ac:dyDescent="0.2">
      <c r="A141" s="2">
        <f>IF(ISNUMBER(SEARCH('Детали для раскроя'!$C$2,B141)),MAX($A$1:A140)+1,0)</f>
        <v>139</v>
      </c>
      <c r="B141" s="25" t="s">
        <v>283</v>
      </c>
      <c r="C141" s="9" t="s">
        <v>657</v>
      </c>
      <c r="D141" s="7">
        <v>10</v>
      </c>
      <c r="E141" s="7">
        <v>140</v>
      </c>
      <c r="F141" s="7" t="str">
        <f t="shared" si="5"/>
        <v>ЛДСП EGGER 10 мм Орех Дижон натуральный</v>
      </c>
    </row>
    <row r="142" spans="1:6" ht="12.75" customHeight="1" x14ac:dyDescent="0.2">
      <c r="A142" s="2">
        <f>IF(ISNUMBER(SEARCH('Детали для раскроя'!$C$2,B142)),MAX($A$1:A141)+1,0)</f>
        <v>140</v>
      </c>
      <c r="B142" s="25" t="s">
        <v>284</v>
      </c>
      <c r="C142" s="9" t="s">
        <v>657</v>
      </c>
      <c r="D142" s="7">
        <v>10</v>
      </c>
      <c r="E142" s="7">
        <v>141</v>
      </c>
      <c r="F142" s="7" t="str">
        <f t="shared" si="5"/>
        <v>ЛДСП EGGER 10 мм Альпийское Озеро</v>
      </c>
    </row>
    <row r="143" spans="1:6" ht="12.75" customHeight="1" x14ac:dyDescent="0.2">
      <c r="A143" s="2">
        <f>IF(ISNUMBER(SEARCH('Детали для раскроя'!$C$2,B143)),MAX($A$1:A142)+1,0)</f>
        <v>141</v>
      </c>
      <c r="B143" s="25" t="s">
        <v>285</v>
      </c>
      <c r="C143" s="9" t="s">
        <v>657</v>
      </c>
      <c r="D143" s="7">
        <v>10</v>
      </c>
      <c r="E143" s="7">
        <v>142</v>
      </c>
      <c r="F143" s="7" t="str">
        <f t="shared" si="5"/>
        <v>ЛДСП EGGER 10 мм Дуб Канзас коричневый</v>
      </c>
    </row>
    <row r="144" spans="1:6" ht="12.75" customHeight="1" x14ac:dyDescent="0.2">
      <c r="A144" s="2">
        <f>IF(ISNUMBER(SEARCH('Детали для раскроя'!$C$2,B144)),MAX($A$1:A143)+1,0)</f>
        <v>142</v>
      </c>
      <c r="B144" s="25" t="s">
        <v>286</v>
      </c>
      <c r="C144" s="9" t="s">
        <v>657</v>
      </c>
      <c r="D144" s="7">
        <v>10</v>
      </c>
      <c r="E144" s="7">
        <v>143</v>
      </c>
      <c r="F144" s="7" t="str">
        <f t="shared" si="5"/>
        <v>ЛДСП EGGER 10 мм Бежевый Песок</v>
      </c>
    </row>
    <row r="145" spans="1:6" ht="12.75" customHeight="1" x14ac:dyDescent="0.2">
      <c r="A145" s="2">
        <f>IF(ISNUMBER(SEARCH('Детали для раскроя'!$C$2,B145)),MAX($A$1:A144)+1,0)</f>
        <v>143</v>
      </c>
      <c r="B145" s="25" t="s">
        <v>287</v>
      </c>
      <c r="C145" s="9" t="s">
        <v>657</v>
      </c>
      <c r="D145" s="7">
        <v>10</v>
      </c>
      <c r="E145" s="7">
        <v>144</v>
      </c>
      <c r="F145" s="7" t="str">
        <f t="shared" si="5"/>
        <v>ЛДСП EGGER 10 мм Дуб Антор натуральный</v>
      </c>
    </row>
    <row r="146" spans="1:6" ht="12.75" customHeight="1" x14ac:dyDescent="0.2">
      <c r="A146" s="2">
        <f>IF(ISNUMBER(SEARCH('Детали для раскроя'!$C$2,B146)),MAX($A$1:A145)+1,0)</f>
        <v>144</v>
      </c>
      <c r="B146" s="25" t="s">
        <v>288</v>
      </c>
      <c r="C146" s="9" t="s">
        <v>657</v>
      </c>
      <c r="D146" s="7">
        <v>10</v>
      </c>
      <c r="E146" s="7">
        <v>145</v>
      </c>
      <c r="F146" s="7" t="str">
        <f t="shared" si="5"/>
        <v>ЛДСП EGGER 10 мм Цитрусовый желтый</v>
      </c>
    </row>
    <row r="147" spans="1:6" ht="12.75" customHeight="1" x14ac:dyDescent="0.2">
      <c r="A147" s="2">
        <f>IF(ISNUMBER(SEARCH('Детали для раскроя'!$C$2,B147)),MAX($A$1:A146)+1,0)</f>
        <v>145</v>
      </c>
      <c r="B147" s="25" t="s">
        <v>289</v>
      </c>
      <c r="C147" s="9" t="s">
        <v>657</v>
      </c>
      <c r="D147" s="7">
        <v>10</v>
      </c>
      <c r="E147" s="7">
        <v>146</v>
      </c>
      <c r="F147" s="7" t="str">
        <f t="shared" si="5"/>
        <v>ЛДСП EGGER 10 мм Дуб Галифакс Белый</v>
      </c>
    </row>
    <row r="148" spans="1:6" ht="12.75" customHeight="1" x14ac:dyDescent="0.2">
      <c r="A148" s="2">
        <f>IF(ISNUMBER(SEARCH('Детали для раскроя'!$C$2,B148)),MAX($A$1:A147)+1,0)</f>
        <v>146</v>
      </c>
      <c r="B148" s="25" t="s">
        <v>290</v>
      </c>
      <c r="C148" s="9" t="s">
        <v>657</v>
      </c>
      <c r="D148" s="7">
        <v>10</v>
      </c>
      <c r="E148" s="7">
        <v>147</v>
      </c>
      <c r="F148" s="7" t="str">
        <f t="shared" si="5"/>
        <v>ЛДСП EGGER 10 мм Ванильный желтый</v>
      </c>
    </row>
    <row r="149" spans="1:6" ht="12.75" customHeight="1" x14ac:dyDescent="0.2">
      <c r="A149" s="2">
        <f>IF(ISNUMBER(SEARCH('Детали для раскроя'!$C$2,B149)),MAX($A$1:A148)+1,0)</f>
        <v>147</v>
      </c>
      <c r="B149" s="25" t="s">
        <v>291</v>
      </c>
      <c r="C149" s="9" t="s">
        <v>657</v>
      </c>
      <c r="D149" s="7">
        <v>10</v>
      </c>
      <c r="E149" s="7">
        <v>148</v>
      </c>
      <c r="F149" s="7" t="str">
        <f t="shared" si="5"/>
        <v>ЛДСП EGGER 10 мм Нежный Черный</v>
      </c>
    </row>
    <row r="150" spans="1:6" ht="12.75" customHeight="1" x14ac:dyDescent="0.2">
      <c r="A150" s="2">
        <f>IF(ISNUMBER(SEARCH('Детали для раскроя'!$C$2,B150)),MAX($A$1:A149)+1,0)</f>
        <v>148</v>
      </c>
      <c r="B150" s="25" t="s">
        <v>292</v>
      </c>
      <c r="C150" s="9" t="s">
        <v>657</v>
      </c>
      <c r="D150" s="7">
        <v>10</v>
      </c>
      <c r="E150" s="7">
        <v>149</v>
      </c>
      <c r="F150" s="7" t="str">
        <f t="shared" si="5"/>
        <v>ЛДСП EGGER 10 мм Сосна касцина</v>
      </c>
    </row>
    <row r="151" spans="1:6" ht="12.75" customHeight="1" x14ac:dyDescent="0.2">
      <c r="A151" s="2">
        <f>IF(ISNUMBER(SEARCH('Детали для раскроя'!$C$2,B151)),MAX($A$1:A150)+1,0)</f>
        <v>149</v>
      </c>
      <c r="B151" s="25" t="s">
        <v>293</v>
      </c>
      <c r="C151" s="9" t="s">
        <v>657</v>
      </c>
      <c r="D151" s="7">
        <v>10</v>
      </c>
      <c r="E151" s="7">
        <v>150</v>
      </c>
      <c r="F151" s="7" t="str">
        <f t="shared" si="5"/>
        <v>ЛДСП EGGER 10 мм Дуб Уайт-Ривер песочно-бежевый</v>
      </c>
    </row>
    <row r="152" spans="1:6" ht="12.75" customHeight="1" x14ac:dyDescent="0.2">
      <c r="A152" s="2">
        <f>IF(ISNUMBER(SEARCH('Детали для раскроя'!$C$2,B152)),MAX($A$1:A151)+1,0)</f>
        <v>150</v>
      </c>
      <c r="B152" s="25" t="s">
        <v>294</v>
      </c>
      <c r="C152" s="9" t="s">
        <v>657</v>
      </c>
      <c r="D152" s="7">
        <v>10</v>
      </c>
      <c r="E152" s="7">
        <v>151</v>
      </c>
      <c r="F152" s="7" t="str">
        <f t="shared" si="5"/>
        <v>ЛДСП EGGER 10 мм Белый Премиум W1000 ST9</v>
      </c>
    </row>
    <row r="153" spans="1:6" ht="12.75" customHeight="1" x14ac:dyDescent="0.2">
      <c r="A153" s="2">
        <f>IF(ISNUMBER(SEARCH('Детали для раскроя'!$C$2,B153)),MAX($A$1:A152)+1,0)</f>
        <v>151</v>
      </c>
      <c r="B153" s="25" t="s">
        <v>295</v>
      </c>
      <c r="C153" s="9" t="s">
        <v>657</v>
      </c>
      <c r="D153" s="7">
        <v>10</v>
      </c>
      <c r="E153" s="7">
        <v>152</v>
      </c>
      <c r="F153" s="7" t="str">
        <f t="shared" si="5"/>
        <v>ЛДСП EGGER 10 мм Кокоболо натуральный</v>
      </c>
    </row>
    <row r="154" spans="1:6" ht="12.75" customHeight="1" x14ac:dyDescent="0.2">
      <c r="A154" s="2">
        <f>IF(ISNUMBER(SEARCH('Детали для раскроя'!$C$2,B154)),MAX($A$1:A153)+1,0)</f>
        <v>152</v>
      </c>
      <c r="B154" s="25" t="s">
        <v>296</v>
      </c>
      <c r="C154" s="9" t="s">
        <v>657</v>
      </c>
      <c r="D154" s="7">
        <v>10</v>
      </c>
      <c r="E154" s="7">
        <v>153</v>
      </c>
      <c r="F154" s="7" t="str">
        <f t="shared" si="5"/>
        <v>ЛДСП EGGER 10 мм Гикори натуральный</v>
      </c>
    </row>
    <row r="155" spans="1:6" ht="12.75" customHeight="1" x14ac:dyDescent="0.2">
      <c r="A155" s="2">
        <f>IF(ISNUMBER(SEARCH('Детали для раскроя'!$C$2,B155)),MAX($A$1:A154)+1,0)</f>
        <v>153</v>
      </c>
      <c r="B155" s="25" t="s">
        <v>297</v>
      </c>
      <c r="C155" s="9" t="s">
        <v>657</v>
      </c>
      <c r="D155" s="7">
        <v>10</v>
      </c>
      <c r="E155" s="7">
        <v>154</v>
      </c>
      <c r="F155" s="7" t="str">
        <f t="shared" si="5"/>
        <v>ЛДСП EGGER 10 мм Дуб бардолино серый</v>
      </c>
    </row>
    <row r="156" spans="1:6" ht="12.75" customHeight="1" x14ac:dyDescent="0.2">
      <c r="A156" s="2">
        <f>IF(ISNUMBER(SEARCH('Детали для раскроя'!$C$2,B156)),MAX($A$1:A155)+1,0)</f>
        <v>154</v>
      </c>
      <c r="B156" s="25" t="s">
        <v>298</v>
      </c>
      <c r="C156" s="9" t="s">
        <v>657</v>
      </c>
      <c r="D156" s="7">
        <v>10</v>
      </c>
      <c r="E156" s="7">
        <v>155</v>
      </c>
      <c r="F156" s="7" t="str">
        <f t="shared" si="5"/>
        <v>ЛДСП EGGER 10 мм Кашемир серый</v>
      </c>
    </row>
    <row r="157" spans="1:6" ht="12.75" customHeight="1" x14ac:dyDescent="0.2">
      <c r="A157" s="2">
        <f>IF(ISNUMBER(SEARCH('Детали для раскроя'!$C$2,B157)),MAX($A$1:A156)+1,0)</f>
        <v>155</v>
      </c>
      <c r="B157" s="25" t="s">
        <v>299</v>
      </c>
      <c r="C157" s="9" t="s">
        <v>657</v>
      </c>
      <c r="D157" s="7">
        <v>10</v>
      </c>
      <c r="E157" s="7">
        <v>156</v>
      </c>
      <c r="F157" s="7" t="str">
        <f t="shared" si="5"/>
        <v>ЛДСП EGGER 10 мм Серый камень</v>
      </c>
    </row>
    <row r="158" spans="1:6" ht="12.75" customHeight="1" x14ac:dyDescent="0.2">
      <c r="A158" s="2">
        <f>IF(ISNUMBER(SEARCH('Детали для раскроя'!$C$2,B158)),MAX($A$1:A157)+1,0)</f>
        <v>156</v>
      </c>
      <c r="B158" s="25" t="s">
        <v>300</v>
      </c>
      <c r="C158" s="9" t="s">
        <v>657</v>
      </c>
      <c r="D158" s="7">
        <v>10</v>
      </c>
      <c r="E158" s="7">
        <v>157</v>
      </c>
      <c r="F158" s="7" t="str">
        <f t="shared" si="5"/>
        <v>ЛДСП EGGER 10 мм Кубанит серый</v>
      </c>
    </row>
    <row r="159" spans="1:6" ht="12.75" customHeight="1" x14ac:dyDescent="0.2">
      <c r="A159" s="2">
        <f>IF(ISNUMBER(SEARCH('Детали для раскроя'!$C$2,B159)),MAX($A$1:A158)+1,0)</f>
        <v>157</v>
      </c>
      <c r="B159" s="25" t="s">
        <v>301</v>
      </c>
      <c r="C159" s="9" t="s">
        <v>657</v>
      </c>
      <c r="D159" s="7">
        <v>10</v>
      </c>
      <c r="E159" s="7">
        <v>158</v>
      </c>
      <c r="F159" s="7" t="str">
        <f t="shared" si="5"/>
        <v>ЛДСП EGGER 10 мм Лава серая</v>
      </c>
    </row>
    <row r="160" spans="1:6" ht="12.75" customHeight="1" x14ac:dyDescent="0.2">
      <c r="A160" s="2">
        <f>IF(ISNUMBER(SEARCH('Детали для раскроя'!$C$2,B160)),MAX($A$1:A159)+1,0)</f>
        <v>158</v>
      </c>
      <c r="B160" s="25" t="s">
        <v>302</v>
      </c>
      <c r="C160" s="9" t="s">
        <v>657</v>
      </c>
      <c r="D160" s="7">
        <v>10</v>
      </c>
      <c r="E160" s="7">
        <v>159</v>
      </c>
      <c r="F160" s="7" t="str">
        <f t="shared" si="5"/>
        <v>ЛДСП EGGER 10 мм Хромикс бронза</v>
      </c>
    </row>
    <row r="161" spans="1:6" ht="12.75" customHeight="1" x14ac:dyDescent="0.2">
      <c r="A161" s="2">
        <f>IF(ISNUMBER(SEARCH('Детали для раскроя'!$C$2,B161)),MAX($A$1:A160)+1,0)</f>
        <v>159</v>
      </c>
      <c r="B161" s="25" t="s">
        <v>303</v>
      </c>
      <c r="C161" s="9" t="s">
        <v>657</v>
      </c>
      <c r="D161" s="7">
        <v>10</v>
      </c>
      <c r="E161" s="7">
        <v>160</v>
      </c>
      <c r="F161" s="7" t="str">
        <f t="shared" si="5"/>
        <v>ЛДСП EGGER 10 мм Дикий Дуб натуральный</v>
      </c>
    </row>
    <row r="162" spans="1:6" ht="12.75" customHeight="1" x14ac:dyDescent="0.2">
      <c r="A162" s="2">
        <f>IF(ISNUMBER(SEARCH('Детали для раскроя'!$C$2,B162)),MAX($A$1:A161)+1,0)</f>
        <v>160</v>
      </c>
      <c r="B162" s="25" t="s">
        <v>304</v>
      </c>
      <c r="C162" s="9" t="s">
        <v>657</v>
      </c>
      <c r="D162" s="7">
        <v>10</v>
      </c>
      <c r="E162" s="7">
        <v>161</v>
      </c>
      <c r="F162" s="7" t="str">
        <f t="shared" si="5"/>
        <v>ЛДСП EGGER 10 мм Сосна Пасадена</v>
      </c>
    </row>
    <row r="163" spans="1:6" ht="12.75" customHeight="1" x14ac:dyDescent="0.2">
      <c r="A163" s="2">
        <f>IF(ISNUMBER(SEARCH('Детали для раскроя'!$C$2,B163)),MAX($A$1:A162)+1,0)</f>
        <v>161</v>
      </c>
      <c r="B163" s="25" t="s">
        <v>305</v>
      </c>
      <c r="C163" s="9" t="s">
        <v>657</v>
      </c>
      <c r="D163" s="7">
        <v>10</v>
      </c>
      <c r="E163" s="7">
        <v>162</v>
      </c>
      <c r="F163" s="7" t="str">
        <f t="shared" si="5"/>
        <v>ЛДСП EGGER 10 мм Мрамор Леванто белый</v>
      </c>
    </row>
    <row r="164" spans="1:6" ht="12.75" customHeight="1" x14ac:dyDescent="0.2">
      <c r="A164" s="2">
        <f>IF(ISNUMBER(SEARCH('Детали для раскроя'!$C$2,B164)),MAX($A$1:A163)+1,0)</f>
        <v>162</v>
      </c>
      <c r="B164" s="25" t="s">
        <v>306</v>
      </c>
      <c r="C164" s="9" t="s">
        <v>657</v>
      </c>
      <c r="D164" s="7">
        <v>10</v>
      </c>
      <c r="E164" s="7">
        <v>163</v>
      </c>
      <c r="F164" s="7" t="str">
        <f t="shared" si="5"/>
        <v>ЛДСП EGGER 10 мм Зеленый май</v>
      </c>
    </row>
    <row r="165" spans="1:6" ht="12.75" customHeight="1" x14ac:dyDescent="0.2">
      <c r="A165" s="2">
        <f>IF(ISNUMBER(SEARCH('Детали для раскроя'!$C$2,B165)),MAX($A$1:A164)+1,0)</f>
        <v>163</v>
      </c>
      <c r="B165" s="25" t="s">
        <v>307</v>
      </c>
      <c r="C165" s="9" t="s">
        <v>657</v>
      </c>
      <c r="D165" s="7">
        <v>10</v>
      </c>
      <c r="E165" s="7">
        <v>164</v>
      </c>
      <c r="F165" s="7" t="str">
        <f t="shared" si="5"/>
        <v>ЛДСП EGGER 10 мм Дуб термо чёрно-коричневый</v>
      </c>
    </row>
    <row r="166" spans="1:6" ht="12.75" customHeight="1" x14ac:dyDescent="0.2">
      <c r="A166" s="2">
        <f>IF(ISNUMBER(SEARCH('Детали для раскроя'!$C$2,B166)),MAX($A$1:A165)+1,0)</f>
        <v>164</v>
      </c>
      <c r="B166" s="25" t="s">
        <v>308</v>
      </c>
      <c r="C166" s="9" t="s">
        <v>657</v>
      </c>
      <c r="D166" s="7">
        <v>10</v>
      </c>
      <c r="E166" s="7">
        <v>165</v>
      </c>
      <c r="F166" s="7" t="str">
        <f t="shared" si="5"/>
        <v>ЛДСП EGGER 10 мм Тёмно-коричневый</v>
      </c>
    </row>
    <row r="167" spans="1:6" ht="12.75" customHeight="1" x14ac:dyDescent="0.2">
      <c r="A167" s="2">
        <f>IF(ISNUMBER(SEARCH('Детали для раскроя'!$C$2,B167)),MAX($A$1:A166)+1,0)</f>
        <v>165</v>
      </c>
      <c r="B167" s="25" t="s">
        <v>309</v>
      </c>
      <c r="C167" s="9" t="s">
        <v>657</v>
      </c>
      <c r="D167" s="7">
        <v>10</v>
      </c>
      <c r="E167" s="7">
        <v>166</v>
      </c>
      <c r="F167" s="7" t="str">
        <f t="shared" si="5"/>
        <v>ЛДСП EGGER 10 мм Бежевый</v>
      </c>
    </row>
    <row r="168" spans="1:6" ht="12.75" customHeight="1" x14ac:dyDescent="0.2">
      <c r="A168" s="2">
        <f>IF(ISNUMBER(SEARCH('Детали для раскроя'!$C$2,B168)),MAX($A$1:A167)+1,0)</f>
        <v>166</v>
      </c>
      <c r="B168" s="25" t="s">
        <v>310</v>
      </c>
      <c r="C168" s="9" t="s">
        <v>657</v>
      </c>
      <c r="D168" s="7">
        <v>10</v>
      </c>
      <c r="E168" s="7">
        <v>167</v>
      </c>
      <c r="F168" s="7" t="str">
        <f t="shared" si="5"/>
        <v>ЛДСП EGGER 10 мм Светло-серый</v>
      </c>
    </row>
    <row r="169" spans="1:6" ht="12.75" customHeight="1" x14ac:dyDescent="0.2">
      <c r="A169" s="2">
        <f>IF(ISNUMBER(SEARCH('Детали для раскроя'!$C$2,B169)),MAX($A$1:A168)+1,0)</f>
        <v>167</v>
      </c>
      <c r="B169" s="25" t="s">
        <v>311</v>
      </c>
      <c r="C169" s="9" t="s">
        <v>657</v>
      </c>
      <c r="D169" s="7">
        <v>10</v>
      </c>
      <c r="E169" s="7">
        <v>168</v>
      </c>
      <c r="F169" s="7" t="str">
        <f t="shared" si="5"/>
        <v>ЛДСП EGGER 10 мм Арктика серый</v>
      </c>
    </row>
    <row r="170" spans="1:6" ht="12.75" customHeight="1" x14ac:dyDescent="0.2">
      <c r="A170" s="2">
        <f>IF(ISNUMBER(SEARCH('Детали для раскроя'!$C$2,B170)),MAX($A$1:A169)+1,0)</f>
        <v>168</v>
      </c>
      <c r="B170" s="25" t="s">
        <v>312</v>
      </c>
      <c r="C170" s="9" t="s">
        <v>657</v>
      </c>
      <c r="D170" s="7">
        <v>10</v>
      </c>
      <c r="E170" s="7">
        <v>169</v>
      </c>
      <c r="F170" s="7" t="str">
        <f t="shared" si="5"/>
        <v>ЛДСП EGGER 10 мм Диамант серый</v>
      </c>
    </row>
    <row r="171" spans="1:6" ht="12.75" customHeight="1" x14ac:dyDescent="0.2">
      <c r="A171" s="2">
        <f>IF(ISNUMBER(SEARCH('Детали для раскроя'!$C$2,B171)),MAX($A$1:A170)+1,0)</f>
        <v>169</v>
      </c>
      <c r="B171" s="25" t="s">
        <v>313</v>
      </c>
      <c r="C171" s="9" t="s">
        <v>657</v>
      </c>
      <c r="D171" s="7">
        <v>10</v>
      </c>
      <c r="E171" s="7">
        <v>170</v>
      </c>
      <c r="F171" s="7" t="str">
        <f t="shared" si="5"/>
        <v>ЛДСП EGGER 10 мм Дуб Шерман коньяк</v>
      </c>
    </row>
    <row r="172" spans="1:6" ht="12.75" customHeight="1" x14ac:dyDescent="0.2">
      <c r="A172" s="2">
        <f>IF(ISNUMBER(SEARCH('Детали для раскроя'!$C$2,B172)),MAX($A$1:A171)+1,0)</f>
        <v>170</v>
      </c>
      <c r="B172" s="25" t="s">
        <v>314</v>
      </c>
      <c r="C172" s="9" t="s">
        <v>657</v>
      </c>
      <c r="D172" s="7">
        <v>10</v>
      </c>
      <c r="E172" s="7">
        <v>171</v>
      </c>
      <c r="F172" s="7" t="str">
        <f t="shared" si="5"/>
        <v>ЛДСП EGGER 10 мм Дуб Хантон темный</v>
      </c>
    </row>
    <row r="173" spans="1:6" ht="12.75" customHeight="1" x14ac:dyDescent="0.2">
      <c r="A173" s="2">
        <f>IF(ISNUMBER(SEARCH('Детали для раскроя'!$C$2,B173)),MAX($A$1:A172)+1,0)</f>
        <v>171</v>
      </c>
      <c r="B173" s="25" t="s">
        <v>315</v>
      </c>
      <c r="C173" s="9" t="s">
        <v>657</v>
      </c>
      <c r="D173" s="7">
        <v>10</v>
      </c>
      <c r="E173" s="7">
        <v>172</v>
      </c>
      <c r="F173" s="7" t="str">
        <f t="shared" si="5"/>
        <v>ЛДСП EGGER 10 мм Дуб Уайт-Ривер серо-коричневый</v>
      </c>
    </row>
    <row r="174" spans="1:6" ht="12.75" customHeight="1" x14ac:dyDescent="0.2">
      <c r="A174" s="2">
        <f>IF(ISNUMBER(SEARCH('Детали для раскроя'!$C$2,B174)),MAX($A$1:A173)+1,0)</f>
        <v>172</v>
      </c>
      <c r="B174" s="25" t="s">
        <v>316</v>
      </c>
      <c r="C174" s="9" t="s">
        <v>657</v>
      </c>
      <c r="D174" s="7">
        <v>10</v>
      </c>
      <c r="E174" s="7">
        <v>173</v>
      </c>
      <c r="F174" s="7" t="str">
        <f t="shared" si="5"/>
        <v>ЛДСП EGGER 10 мм Дуб Галифакс натуральный</v>
      </c>
    </row>
    <row r="175" spans="1:6" ht="12.75" customHeight="1" x14ac:dyDescent="0.2">
      <c r="A175" s="2">
        <f>IF(ISNUMBER(SEARCH('Детали для раскроя'!$C$2,B175)),MAX($A$1:A174)+1,0)</f>
        <v>173</v>
      </c>
      <c r="B175" s="25" t="s">
        <v>317</v>
      </c>
      <c r="C175" s="9" t="s">
        <v>657</v>
      </c>
      <c r="D175" s="7">
        <v>10</v>
      </c>
      <c r="E175" s="7">
        <v>174</v>
      </c>
      <c r="F175" s="7" t="str">
        <f t="shared" si="5"/>
        <v>ЛДСП EGGER 10 мм Дуб бардолино натуральный</v>
      </c>
    </row>
    <row r="176" spans="1:6" ht="12.75" customHeight="1" x14ac:dyDescent="0.2">
      <c r="A176" s="2">
        <f>IF(ISNUMBER(SEARCH('Детали для раскроя'!$C$2,B176)),MAX($A$1:A175)+1,0)</f>
        <v>174</v>
      </c>
      <c r="B176" s="25" t="s">
        <v>318</v>
      </c>
      <c r="C176" s="9" t="s">
        <v>657</v>
      </c>
      <c r="D176" s="7">
        <v>10</v>
      </c>
      <c r="E176" s="7">
        <v>175</v>
      </c>
      <c r="F176" s="7" t="str">
        <f t="shared" si="5"/>
        <v>ЛДСП EGGER 10 мм Дуб небраска натуральный</v>
      </c>
    </row>
    <row r="177" spans="1:6" ht="12.75" customHeight="1" x14ac:dyDescent="0.2">
      <c r="A177" s="2">
        <f>IF(ISNUMBER(SEARCH('Детали для раскроя'!$C$2,B177)),MAX($A$1:A176)+1,0)</f>
        <v>175</v>
      </c>
      <c r="B177" s="25" t="s">
        <v>319</v>
      </c>
      <c r="C177" s="9" t="s">
        <v>657</v>
      </c>
      <c r="D177" s="7">
        <v>10</v>
      </c>
      <c r="E177" s="7">
        <v>176</v>
      </c>
      <c r="F177" s="7" t="str">
        <f t="shared" si="5"/>
        <v>ЛДСП EGGER 10 мм Дуб корбридж натуральный</v>
      </c>
    </row>
    <row r="178" spans="1:6" ht="12.75" customHeight="1" x14ac:dyDescent="0.2">
      <c r="A178" s="2">
        <f>IF(ISNUMBER(SEARCH('Детали для раскроя'!$C$2,B178)),MAX($A$1:A177)+1,0)</f>
        <v>176</v>
      </c>
      <c r="B178" s="25" t="s">
        <v>320</v>
      </c>
      <c r="C178" s="9" t="s">
        <v>657</v>
      </c>
      <c r="D178" s="7">
        <v>10</v>
      </c>
      <c r="E178" s="7">
        <v>177</v>
      </c>
      <c r="F178" s="7" t="str">
        <f t="shared" si="5"/>
        <v>ЛДСП EGGER 10 мм Хромикс белый</v>
      </c>
    </row>
    <row r="179" spans="1:6" ht="12.75" customHeight="1" x14ac:dyDescent="0.2">
      <c r="A179" s="2">
        <f>IF(ISNUMBER(SEARCH('Детали для раскроя'!$C$2,B179)),MAX($A$1:A178)+1,0)</f>
        <v>177</v>
      </c>
      <c r="B179" s="25" t="s">
        <v>321</v>
      </c>
      <c r="C179" s="9" t="s">
        <v>657</v>
      </c>
      <c r="D179" s="7">
        <v>10</v>
      </c>
      <c r="E179" s="7">
        <v>178</v>
      </c>
      <c r="F179" s="7" t="str">
        <f t="shared" si="5"/>
        <v>ЛДСП EGGER 10 мм Бетон чикаго светло-серый</v>
      </c>
    </row>
    <row r="180" spans="1:6" ht="12.75" customHeight="1" x14ac:dyDescent="0.2">
      <c r="A180" s="2">
        <f>IF(ISNUMBER(SEARCH('Детали для раскроя'!$C$2,B180)),MAX($A$1:A179)+1,0)</f>
        <v>178</v>
      </c>
      <c r="B180" s="25" t="s">
        <v>322</v>
      </c>
      <c r="C180" s="9" t="s">
        <v>657</v>
      </c>
      <c r="D180" s="7">
        <v>10</v>
      </c>
      <c r="E180" s="7">
        <v>179</v>
      </c>
      <c r="F180" s="7" t="str">
        <f t="shared" si="5"/>
        <v>ЛДСП EGGER 10 мм Бетон чикаго темно-серый</v>
      </c>
    </row>
    <row r="181" spans="1:6" ht="12.75" customHeight="1" x14ac:dyDescent="0.2">
      <c r="A181" s="2">
        <f>IF(ISNUMBER(SEARCH('Детали для раскроя'!$C$2,B181)),MAX($A$1:A180)+1,0)</f>
        <v>179</v>
      </c>
      <c r="B181" s="25" t="s">
        <v>323</v>
      </c>
      <c r="C181" s="9" t="s">
        <v>657</v>
      </c>
      <c r="D181" s="7">
        <v>10</v>
      </c>
      <c r="E181" s="7">
        <v>180</v>
      </c>
      <c r="F181" s="7" t="str">
        <f t="shared" si="5"/>
        <v>ЛДСП EGGER 10 мм Мрамор Каррара белый</v>
      </c>
    </row>
    <row r="182" spans="1:6" ht="12.75" customHeight="1" x14ac:dyDescent="0.2">
      <c r="A182" s="2">
        <f>IF(ISNUMBER(SEARCH('Детали для раскроя'!$C$2,B182)),MAX($A$1:A181)+1,0)</f>
        <v>180</v>
      </c>
      <c r="B182" s="25" t="s">
        <v>324</v>
      </c>
      <c r="C182" s="9" t="s">
        <v>657</v>
      </c>
      <c r="D182" s="7">
        <v>10</v>
      </c>
      <c r="E182" s="7">
        <v>181</v>
      </c>
      <c r="F182" s="7" t="str">
        <f t="shared" si="5"/>
        <v>ЛДСП EGGER 10 мм Камень Пьетра Гриджиа черный</v>
      </c>
    </row>
    <row r="183" spans="1:6" ht="12.75" customHeight="1" x14ac:dyDescent="0.2">
      <c r="A183" s="2">
        <f>IF(ISNUMBER(SEARCH('Детали для раскроя'!$C$2,B183)),MAX($A$1:A182)+1,0)</f>
        <v>181</v>
      </c>
      <c r="B183" s="25" t="s">
        <v>325</v>
      </c>
      <c r="C183" s="9" t="s">
        <v>657</v>
      </c>
      <c r="D183" s="7">
        <v>10</v>
      </c>
      <c r="E183" s="7">
        <v>182</v>
      </c>
      <c r="F183" s="7" t="str">
        <f t="shared" si="5"/>
        <v>ЛДСП EGGER 10 мм Камель бежевый</v>
      </c>
    </row>
    <row r="184" spans="1:6" ht="12.75" customHeight="1" x14ac:dyDescent="0.2">
      <c r="A184" s="2">
        <f>IF(ISNUMBER(SEARCH('Детали для раскроя'!$C$2,B184)),MAX($A$1:A183)+1,0)</f>
        <v>182</v>
      </c>
      <c r="B184" s="25" t="s">
        <v>326</v>
      </c>
      <c r="C184" s="9" t="s">
        <v>657</v>
      </c>
      <c r="D184" s="7">
        <v>10</v>
      </c>
      <c r="E184" s="7">
        <v>183</v>
      </c>
      <c r="F184" s="7" t="str">
        <f t="shared" si="5"/>
        <v>ЛДСП EGGER 10 мм Дуб Галифакс табак</v>
      </c>
    </row>
    <row r="185" spans="1:6" ht="12.75" customHeight="1" x14ac:dyDescent="0.2">
      <c r="A185" s="2">
        <f>IF(ISNUMBER(SEARCH('Детали для раскроя'!$C$2,B185)),MAX($A$1:A184)+1,0)</f>
        <v>183</v>
      </c>
      <c r="B185" s="25" t="s">
        <v>327</v>
      </c>
      <c r="C185" s="9" t="s">
        <v>657</v>
      </c>
      <c r="D185" s="7">
        <v>10</v>
      </c>
      <c r="E185" s="7">
        <v>184</v>
      </c>
      <c r="F185" s="7" t="str">
        <f t="shared" si="5"/>
        <v>ЛДСП EGGER 10 мм Серый Перламутровый</v>
      </c>
    </row>
    <row r="186" spans="1:6" ht="12.75" customHeight="1" x14ac:dyDescent="0.2">
      <c r="A186" s="2">
        <f>IF(ISNUMBER(SEARCH('Детали для раскроя'!$C$2,B186)),MAX($A$1:A185)+1,0)</f>
        <v>184</v>
      </c>
      <c r="B186" s="25" t="s">
        <v>328</v>
      </c>
      <c r="C186" s="9" t="s">
        <v>657</v>
      </c>
      <c r="D186" s="7">
        <v>10</v>
      </c>
      <c r="E186" s="7">
        <v>185</v>
      </c>
      <c r="F186" s="7" t="str">
        <f t="shared" si="5"/>
        <v>ЛДСП EGGER 10 мм Голубой горизонт</v>
      </c>
    </row>
    <row r="187" spans="1:6" ht="12.75" customHeight="1" x14ac:dyDescent="0.2">
      <c r="A187" s="2">
        <f>IF(ISNUMBER(SEARCH('Детали для раскроя'!$C$2,B187)),MAX($A$1:A186)+1,0)</f>
        <v>185</v>
      </c>
      <c r="B187" s="25" t="s">
        <v>329</v>
      </c>
      <c r="C187" s="9" t="s">
        <v>657</v>
      </c>
      <c r="D187" s="7">
        <v>10</v>
      </c>
      <c r="E187" s="7">
        <v>186</v>
      </c>
      <c r="F187" s="7" t="str">
        <f t="shared" si="5"/>
        <v>ЛДСП EGGER 10 мм Крем Бежевый</v>
      </c>
    </row>
    <row r="188" spans="1:6" ht="12.75" customHeight="1" x14ac:dyDescent="0.2">
      <c r="A188" s="2">
        <f>IF(ISNUMBER(SEARCH('Детали для раскроя'!$C$2,B188)),MAX($A$1:A187)+1,0)</f>
        <v>186</v>
      </c>
      <c r="B188" s="25" t="s">
        <v>330</v>
      </c>
      <c r="C188" s="9" t="s">
        <v>657</v>
      </c>
      <c r="D188" s="7">
        <v>10</v>
      </c>
      <c r="E188" s="7">
        <v>187</v>
      </c>
      <c r="F188" s="7" t="str">
        <f t="shared" si="5"/>
        <v>ЛДСП EGGER 10 мм Белый Платиновый</v>
      </c>
    </row>
    <row r="189" spans="1:6" ht="12.75" customHeight="1" x14ac:dyDescent="0.2">
      <c r="A189" s="2">
        <f>IF(ISNUMBER(SEARCH('Детали для раскроя'!$C$2,B189)),MAX($A$1:A188)+1,0)</f>
        <v>187</v>
      </c>
      <c r="B189" s="25" t="s">
        <v>331</v>
      </c>
      <c r="C189" s="9" t="s">
        <v>657</v>
      </c>
      <c r="D189" s="7">
        <v>10</v>
      </c>
      <c r="E189" s="7">
        <v>188</v>
      </c>
      <c r="F189" s="7" t="str">
        <f t="shared" si="5"/>
        <v>ЛДСП EGGER 10мм Шёлк серый</v>
      </c>
    </row>
    <row r="190" spans="1:6" ht="12.75" customHeight="1" x14ac:dyDescent="0.2">
      <c r="A190" s="2">
        <f>IF(ISNUMBER(SEARCH('Детали для раскроя'!$C$2,B190)),MAX($A$1:A189)+1,0)</f>
        <v>188</v>
      </c>
      <c r="B190" s="25" t="s">
        <v>266</v>
      </c>
      <c r="C190" s="9" t="s">
        <v>657</v>
      </c>
      <c r="D190" s="7">
        <v>10</v>
      </c>
      <c r="E190" s="7">
        <v>189</v>
      </c>
      <c r="F190" s="7" t="str">
        <f t="shared" si="5"/>
        <v>ЛДСП EGGER 25 мм Оникс серый</v>
      </c>
    </row>
    <row r="191" spans="1:6" ht="12.75" customHeight="1" x14ac:dyDescent="0.2">
      <c r="A191" s="2">
        <f>IF(ISNUMBER(SEARCH('Детали для раскроя'!$C$2,B191)),MAX($A$1:A190)+1,0)</f>
        <v>189</v>
      </c>
      <c r="B191" s="25" t="s">
        <v>332</v>
      </c>
      <c r="C191" s="9" t="s">
        <v>657</v>
      </c>
      <c r="D191" s="7">
        <v>25</v>
      </c>
      <c r="E191" s="7">
        <v>190</v>
      </c>
      <c r="F191" s="7" t="str">
        <f t="shared" si="5"/>
        <v>ЛДСП EGGER 25 мм Дуб Галифакс олово</v>
      </c>
    </row>
    <row r="192" spans="1:6" ht="12.75" customHeight="1" x14ac:dyDescent="0.2">
      <c r="A192" s="2">
        <f>IF(ISNUMBER(SEARCH('Детали для раскроя'!$C$2,B192)),MAX($A$1:A191)+1,0)</f>
        <v>190</v>
      </c>
      <c r="B192" s="25" t="s">
        <v>333</v>
      </c>
      <c r="C192" s="9" t="s">
        <v>657</v>
      </c>
      <c r="D192" s="7">
        <v>25</v>
      </c>
      <c r="E192" s="7">
        <v>191</v>
      </c>
      <c r="F192" s="7" t="str">
        <f t="shared" si="5"/>
        <v>ЛДСП EGGER 25 мм Венге мали</v>
      </c>
    </row>
    <row r="193" spans="1:6" ht="12.75" customHeight="1" x14ac:dyDescent="0.2">
      <c r="A193" s="2">
        <f>IF(ISNUMBER(SEARCH('Детали для раскроя'!$C$2,B193)),MAX($A$1:A192)+1,0)</f>
        <v>191</v>
      </c>
      <c r="B193" s="25" t="s">
        <v>334</v>
      </c>
      <c r="C193" s="9" t="s">
        <v>657</v>
      </c>
      <c r="D193" s="7">
        <v>25</v>
      </c>
      <c r="E193" s="7">
        <v>192</v>
      </c>
      <c r="F193" s="7" t="str">
        <f t="shared" si="5"/>
        <v>ЛДСП EGGER 25 мм Серый Пыльный</v>
      </c>
    </row>
    <row r="194" spans="1:6" ht="12.75" customHeight="1" x14ac:dyDescent="0.2">
      <c r="A194" s="2">
        <f>IF(ISNUMBER(SEARCH('Детали для раскроя'!$C$2,B194)),MAX($A$1:A193)+1,0)</f>
        <v>192</v>
      </c>
      <c r="B194" s="25" t="s">
        <v>335</v>
      </c>
      <c r="C194" s="9" t="s">
        <v>657</v>
      </c>
      <c r="D194" s="7">
        <v>25</v>
      </c>
      <c r="E194" s="7">
        <v>193</v>
      </c>
      <c r="F194" s="7" t="str">
        <f t="shared" si="5"/>
        <v>ЛДСП EGGER 25 мм Черный Графит</v>
      </c>
    </row>
    <row r="195" spans="1:6" ht="12.75" customHeight="1" x14ac:dyDescent="0.2">
      <c r="A195" s="2">
        <f>IF(ISNUMBER(SEARCH('Детали для раскроя'!$C$2,B195)),MAX($A$1:A194)+1,0)</f>
        <v>193</v>
      </c>
      <c r="B195" s="25" t="s">
        <v>336</v>
      </c>
      <c r="C195" s="9" t="s">
        <v>657</v>
      </c>
      <c r="D195" s="7">
        <v>25</v>
      </c>
      <c r="E195" s="7">
        <v>194</v>
      </c>
      <c r="F195" s="7" t="str">
        <f t="shared" ref="F195:F258" si="6">VLOOKUP(E195,A:B,2,0)</f>
        <v>ЛДСП EGGER 25 мм Дуб Кендалл коньяк</v>
      </c>
    </row>
    <row r="196" spans="1:6" ht="12.75" customHeight="1" x14ac:dyDescent="0.2">
      <c r="A196" s="2">
        <f>IF(ISNUMBER(SEARCH('Детали для раскроя'!$C$2,B196)),MAX($A$1:A195)+1,0)</f>
        <v>194</v>
      </c>
      <c r="B196" s="25" t="s">
        <v>337</v>
      </c>
      <c r="C196" s="9" t="s">
        <v>657</v>
      </c>
      <c r="D196" s="7">
        <v>25</v>
      </c>
      <c r="E196" s="7">
        <v>195</v>
      </c>
      <c r="F196" s="7" t="str">
        <f t="shared" si="6"/>
        <v>ЛДСП EGGER 25 мм Серая Галька</v>
      </c>
    </row>
    <row r="197" spans="1:6" ht="12.75" customHeight="1" x14ac:dyDescent="0.2">
      <c r="A197" s="2">
        <f>IF(ISNUMBER(SEARCH('Детали для раскроя'!$C$2,B197)),MAX($A$1:A196)+1,0)</f>
        <v>195</v>
      </c>
      <c r="B197" s="25" t="s">
        <v>338</v>
      </c>
      <c r="C197" s="9" t="s">
        <v>657</v>
      </c>
      <c r="D197" s="7">
        <v>25</v>
      </c>
      <c r="E197" s="7">
        <v>196</v>
      </c>
      <c r="F197" s="7" t="str">
        <f t="shared" si="6"/>
        <v>ЛДСП EGGER 25 мм Серый Уголь</v>
      </c>
    </row>
    <row r="198" spans="1:6" ht="12.75" customHeight="1" x14ac:dyDescent="0.2">
      <c r="A198" s="2">
        <f>IF(ISNUMBER(SEARCH('Детали для раскроя'!$C$2,B198)),MAX($A$1:A197)+1,0)</f>
        <v>196</v>
      </c>
      <c r="B198" s="25" t="s">
        <v>339</v>
      </c>
      <c r="C198" s="9" t="s">
        <v>657</v>
      </c>
      <c r="D198" s="7">
        <v>25</v>
      </c>
      <c r="E198" s="7">
        <v>197</v>
      </c>
      <c r="F198" s="7" t="str">
        <f t="shared" si="6"/>
        <v>ЛДСП EGGER 25 мм Дуб Давос Трюфель</v>
      </c>
    </row>
    <row r="199" spans="1:6" ht="12.75" customHeight="1" x14ac:dyDescent="0.2">
      <c r="A199" s="2">
        <f>IF(ISNUMBER(SEARCH('Детали для раскроя'!$C$2,B199)),MAX($A$1:A198)+1,0)</f>
        <v>197</v>
      </c>
      <c r="B199" s="25" t="s">
        <v>340</v>
      </c>
      <c r="C199" s="9" t="s">
        <v>657</v>
      </c>
      <c r="D199" s="7">
        <v>25</v>
      </c>
      <c r="E199" s="7">
        <v>198</v>
      </c>
      <c r="F199" s="7" t="str">
        <f t="shared" si="6"/>
        <v>ЛДСП EGGER 25 мм Сосна Алланд Полярная</v>
      </c>
    </row>
    <row r="200" spans="1:6" ht="12.75" customHeight="1" x14ac:dyDescent="0.2">
      <c r="A200" s="2">
        <f>IF(ISNUMBER(SEARCH('Детали для раскроя'!$C$2,B200)),MAX($A$1:A199)+1,0)</f>
        <v>198</v>
      </c>
      <c r="B200" s="25" t="s">
        <v>341</v>
      </c>
      <c r="C200" s="9" t="s">
        <v>657</v>
      </c>
      <c r="D200" s="7">
        <v>25</v>
      </c>
      <c r="E200" s="7">
        <v>199</v>
      </c>
      <c r="F200" s="7" t="str">
        <f t="shared" si="6"/>
        <v>ЛДСП EGGER 25 мм Белый Премиум W1000 S38</v>
      </c>
    </row>
    <row r="201" spans="1:6" ht="12.75" customHeight="1" x14ac:dyDescent="0.2">
      <c r="A201" s="2">
        <f>IF(ISNUMBER(SEARCH('Детали для раскроя'!$C$2,B201)),MAX($A$1:A200)+1,0)</f>
        <v>199</v>
      </c>
      <c r="B201" s="25" t="s">
        <v>342</v>
      </c>
      <c r="C201" s="9" t="s">
        <v>657</v>
      </c>
      <c r="D201" s="7">
        <v>25</v>
      </c>
      <c r="E201" s="7">
        <v>200</v>
      </c>
      <c r="F201" s="7" t="str">
        <f t="shared" si="6"/>
        <v>ЛДСП EGGER 25 мм Древесина Белая</v>
      </c>
    </row>
    <row r="202" spans="1:6" ht="12.75" customHeight="1" x14ac:dyDescent="0.2">
      <c r="A202" s="2">
        <f>IF(ISNUMBER(SEARCH('Детали для раскроя'!$C$2,B202)),MAX($A$1:A201)+1,0)</f>
        <v>200</v>
      </c>
      <c r="B202" s="25" t="s">
        <v>343</v>
      </c>
      <c r="C202" s="9" t="s">
        <v>657</v>
      </c>
      <c r="D202" s="7">
        <v>25</v>
      </c>
      <c r="E202" s="7">
        <v>201</v>
      </c>
      <c r="F202" s="7" t="str">
        <f t="shared" si="6"/>
        <v>ЛДСП EGGER 25 мм Акация Лэйклэнд Светлая</v>
      </c>
    </row>
    <row r="203" spans="1:6" ht="12.75" customHeight="1" x14ac:dyDescent="0.2">
      <c r="A203" s="2">
        <f>IF(ISNUMBER(SEARCH('Детали для раскроя'!$C$2,B203)),MAX($A$1:A202)+1,0)</f>
        <v>201</v>
      </c>
      <c r="B203" s="25" t="s">
        <v>344</v>
      </c>
      <c r="C203" s="9" t="s">
        <v>657</v>
      </c>
      <c r="D203" s="7">
        <v>25</v>
      </c>
      <c r="E203" s="7">
        <v>202</v>
      </c>
      <c r="F203" s="7" t="str">
        <f t="shared" si="6"/>
        <v>ЛДСП EGGER 25 мм Пихта Брамберг</v>
      </c>
    </row>
    <row r="204" spans="1:6" ht="12.75" customHeight="1" x14ac:dyDescent="0.2">
      <c r="A204" s="2">
        <f>IF(ISNUMBER(SEARCH('Детали для раскроя'!$C$2,B204)),MAX($A$1:A203)+1,0)</f>
        <v>202</v>
      </c>
      <c r="B204" s="25" t="s">
        <v>345</v>
      </c>
      <c r="C204" s="9" t="s">
        <v>657</v>
      </c>
      <c r="D204" s="7">
        <v>25</v>
      </c>
      <c r="E204" s="7">
        <v>203</v>
      </c>
      <c r="F204" s="7" t="str">
        <f t="shared" si="6"/>
        <v>ЛДСП EGGER 25 мм Лес черный</v>
      </c>
    </row>
    <row r="205" spans="1:6" ht="12.75" customHeight="1" x14ac:dyDescent="0.2">
      <c r="A205" s="2">
        <f>IF(ISNUMBER(SEARCH('Детали для раскроя'!$C$2,B205)),MAX($A$1:A204)+1,0)</f>
        <v>203</v>
      </c>
      <c r="B205" s="25" t="s">
        <v>346</v>
      </c>
      <c r="C205" s="9" t="s">
        <v>657</v>
      </c>
      <c r="D205" s="7">
        <v>25</v>
      </c>
      <c r="E205" s="7">
        <v>204</v>
      </c>
      <c r="F205" s="7" t="str">
        <f t="shared" si="6"/>
        <v>ЛДСП EGGER 25 мм Орех Пацифик табак</v>
      </c>
    </row>
    <row r="206" spans="1:6" ht="12.75" customHeight="1" x14ac:dyDescent="0.2">
      <c r="A206" s="2">
        <f>IF(ISNUMBER(SEARCH('Детали для раскроя'!$C$2,B206)),MAX($A$1:A205)+1,0)</f>
        <v>204</v>
      </c>
      <c r="B206" s="25" t="s">
        <v>347</v>
      </c>
      <c r="C206" s="9" t="s">
        <v>657</v>
      </c>
      <c r="D206" s="7">
        <v>25</v>
      </c>
      <c r="E206" s="7">
        <v>205</v>
      </c>
      <c r="F206" s="7" t="str">
        <f t="shared" si="6"/>
        <v>ЛДСП EGGER 25 мм Черный</v>
      </c>
    </row>
    <row r="207" spans="1:6" ht="12.75" customHeight="1" x14ac:dyDescent="0.2">
      <c r="A207" s="2">
        <f>IF(ISNUMBER(SEARCH('Детали для раскроя'!$C$2,B207)),MAX($A$1:A206)+1,0)</f>
        <v>205</v>
      </c>
      <c r="B207" s="25" t="s">
        <v>348</v>
      </c>
      <c r="C207" s="9" t="s">
        <v>657</v>
      </c>
      <c r="D207" s="7">
        <v>25</v>
      </c>
      <c r="E207" s="7">
        <v>206</v>
      </c>
      <c r="F207" s="7" t="str">
        <f t="shared" si="6"/>
        <v>ЛДСП EGGER 25 мм Дуб Давос натуральный</v>
      </c>
    </row>
    <row r="208" spans="1:6" ht="12.75" customHeight="1" x14ac:dyDescent="0.2">
      <c r="A208" s="2">
        <f>IF(ISNUMBER(SEARCH('Детали для раскроя'!$C$2,B208)),MAX($A$1:A207)+1,0)</f>
        <v>206</v>
      </c>
      <c r="B208" s="25" t="s">
        <v>349</v>
      </c>
      <c r="C208" s="9" t="s">
        <v>657</v>
      </c>
      <c r="D208" s="7">
        <v>25</v>
      </c>
      <c r="E208" s="7">
        <v>207</v>
      </c>
      <c r="F208" s="7" t="str">
        <f t="shared" si="6"/>
        <v>ЛДСП EGGER 25 мм Ферро Бронза</v>
      </c>
    </row>
    <row r="209" spans="1:6" ht="12.75" customHeight="1" x14ac:dyDescent="0.2">
      <c r="A209" s="2">
        <f>IF(ISNUMBER(SEARCH('Детали для раскроя'!$C$2,B209)),MAX($A$1:A208)+1,0)</f>
        <v>207</v>
      </c>
      <c r="B209" s="25" t="s">
        <v>350</v>
      </c>
      <c r="C209" s="9" t="s">
        <v>657</v>
      </c>
      <c r="D209" s="7">
        <v>25</v>
      </c>
      <c r="E209" s="7">
        <v>208</v>
      </c>
      <c r="F209" s="7" t="str">
        <f t="shared" si="6"/>
        <v>ЛДСП EGGER 25 мм Белый Базовый</v>
      </c>
    </row>
    <row r="210" spans="1:6" ht="12.75" customHeight="1" x14ac:dyDescent="0.2">
      <c r="A210" s="2">
        <f>IF(ISNUMBER(SEARCH('Детали для раскроя'!$C$2,B210)),MAX($A$1:A209)+1,0)</f>
        <v>208</v>
      </c>
      <c r="B210" s="25" t="s">
        <v>351</v>
      </c>
      <c r="C210" s="9" t="s">
        <v>657</v>
      </c>
      <c r="D210" s="7">
        <v>25</v>
      </c>
      <c r="E210" s="7">
        <v>209</v>
      </c>
      <c r="F210" s="7" t="str">
        <f t="shared" si="6"/>
        <v>ЛДСП EGGER 25 мм Дуб Шерман Антрацит</v>
      </c>
    </row>
    <row r="211" spans="1:6" ht="12.75" customHeight="1" x14ac:dyDescent="0.2">
      <c r="A211" s="2">
        <f>IF(ISNUMBER(SEARCH('Детали для раскроя'!$C$2,B211)),MAX($A$1:A210)+1,0)</f>
        <v>209</v>
      </c>
      <c r="B211" s="25" t="s">
        <v>352</v>
      </c>
      <c r="C211" s="9" t="s">
        <v>657</v>
      </c>
      <c r="D211" s="7">
        <v>25</v>
      </c>
      <c r="E211" s="7">
        <v>210</v>
      </c>
      <c r="F211" s="7" t="str">
        <f t="shared" si="6"/>
        <v>ЛДСП EGGER 25 мм Ярко-серый</v>
      </c>
    </row>
    <row r="212" spans="1:6" ht="12.75" customHeight="1" x14ac:dyDescent="0.2">
      <c r="A212" s="2">
        <f>IF(ISNUMBER(SEARCH('Детали для раскроя'!$C$2,B212)),MAX($A$1:A211)+1,0)</f>
        <v>210</v>
      </c>
      <c r="B212" s="25" t="s">
        <v>353</v>
      </c>
      <c r="C212" s="9" t="s">
        <v>657</v>
      </c>
      <c r="D212" s="7">
        <v>25</v>
      </c>
      <c r="E212" s="7">
        <v>211</v>
      </c>
      <c r="F212" s="7" t="str">
        <f t="shared" si="6"/>
        <v>ЛДСП EGGER 25 мм Розовый антик</v>
      </c>
    </row>
    <row r="213" spans="1:6" ht="12.75" customHeight="1" x14ac:dyDescent="0.2">
      <c r="A213" s="2">
        <f>IF(ISNUMBER(SEARCH('Детали для раскроя'!$C$2,B213)),MAX($A$1:A212)+1,0)</f>
        <v>211</v>
      </c>
      <c r="B213" s="25" t="s">
        <v>354</v>
      </c>
      <c r="C213" s="9" t="s">
        <v>657</v>
      </c>
      <c r="D213" s="7">
        <v>25</v>
      </c>
      <c r="E213" s="7">
        <v>212</v>
      </c>
      <c r="F213" s="7" t="str">
        <f t="shared" si="6"/>
        <v>ЛДСП EGGER 25 мм Дуб Гладстоун табак</v>
      </c>
    </row>
    <row r="214" spans="1:6" ht="12.75" customHeight="1" x14ac:dyDescent="0.2">
      <c r="A214" s="2">
        <f>IF(ISNUMBER(SEARCH('Детали для раскроя'!$C$2,B214)),MAX($A$1:A213)+1,0)</f>
        <v>212</v>
      </c>
      <c r="B214" s="25" t="s">
        <v>355</v>
      </c>
      <c r="C214" s="9" t="s">
        <v>657</v>
      </c>
      <c r="D214" s="7">
        <v>25</v>
      </c>
      <c r="E214" s="7">
        <v>213</v>
      </c>
      <c r="F214" s="7" t="str">
        <f t="shared" si="6"/>
        <v>ЛДСП EGGER 25 мм Серый монументальный</v>
      </c>
    </row>
    <row r="215" spans="1:6" ht="12.75" customHeight="1" x14ac:dyDescent="0.2">
      <c r="A215" s="2">
        <f>IF(ISNUMBER(SEARCH('Детали для раскроя'!$C$2,B215)),MAX($A$1:A214)+1,0)</f>
        <v>213</v>
      </c>
      <c r="B215" s="25" t="s">
        <v>356</v>
      </c>
      <c r="C215" s="9" t="s">
        <v>657</v>
      </c>
      <c r="D215" s="7">
        <v>25</v>
      </c>
      <c r="E215" s="7">
        <v>214</v>
      </c>
      <c r="F215" s="7" t="str">
        <f t="shared" si="6"/>
        <v>ЛДСП EGGER 25 мм Ясень Наварра</v>
      </c>
    </row>
    <row r="216" spans="1:6" ht="12.75" customHeight="1" x14ac:dyDescent="0.2">
      <c r="A216" s="2">
        <f>IF(ISNUMBER(SEARCH('Детали для раскроя'!$C$2,B216)),MAX($A$1:A215)+1,0)</f>
        <v>214</v>
      </c>
      <c r="B216" s="25" t="s">
        <v>357</v>
      </c>
      <c r="C216" s="9" t="s">
        <v>657</v>
      </c>
      <c r="D216" s="7">
        <v>25</v>
      </c>
      <c r="E216" s="7">
        <v>215</v>
      </c>
      <c r="F216" s="7" t="str">
        <f t="shared" si="6"/>
        <v>ЛДСП EGGER 25 мм Ярко-Красный</v>
      </c>
    </row>
    <row r="217" spans="1:6" ht="12.75" customHeight="1" x14ac:dyDescent="0.2">
      <c r="A217" s="2">
        <f>IF(ISNUMBER(SEARCH('Детали для раскроя'!$C$2,B217)),MAX($A$1:A216)+1,0)</f>
        <v>215</v>
      </c>
      <c r="B217" s="25" t="s">
        <v>358</v>
      </c>
      <c r="C217" s="9" t="s">
        <v>657</v>
      </c>
      <c r="D217" s="7">
        <v>25</v>
      </c>
      <c r="E217" s="7">
        <v>216</v>
      </c>
      <c r="F217" s="7" t="str">
        <f t="shared" si="6"/>
        <v>ЛДСП EGGER 25 мм Белый Альпийский</v>
      </c>
    </row>
    <row r="218" spans="1:6" ht="12.75" customHeight="1" x14ac:dyDescent="0.2">
      <c r="A218" s="2">
        <f>IF(ISNUMBER(SEARCH('Детали для раскроя'!$C$2,B218)),MAX($A$1:A217)+1,0)</f>
        <v>216</v>
      </c>
      <c r="B218" s="25" t="s">
        <v>359</v>
      </c>
      <c r="C218" s="9" t="s">
        <v>657</v>
      </c>
      <c r="D218" s="7">
        <v>25</v>
      </c>
      <c r="E218" s="7">
        <v>217</v>
      </c>
      <c r="F218" s="7" t="str">
        <f t="shared" si="6"/>
        <v>ЛДСП EGGER 25 мм Белый Базовый</v>
      </c>
    </row>
    <row r="219" spans="1:6" ht="12.75" customHeight="1" x14ac:dyDescent="0.2">
      <c r="A219" s="2">
        <f>IF(ISNUMBER(SEARCH('Детали для раскроя'!$C$2,B219)),MAX($A$1:A218)+1,0)</f>
        <v>217</v>
      </c>
      <c r="B219" s="25" t="s">
        <v>351</v>
      </c>
      <c r="C219" s="9" t="s">
        <v>657</v>
      </c>
      <c r="D219" s="7">
        <v>25</v>
      </c>
      <c r="E219" s="7">
        <v>218</v>
      </c>
      <c r="F219" s="7" t="str">
        <f t="shared" si="6"/>
        <v>ЛДСП EGGER 25 мм Белый Платиновый ST2</v>
      </c>
    </row>
    <row r="220" spans="1:6" ht="12.75" customHeight="1" x14ac:dyDescent="0.2">
      <c r="A220" s="2">
        <f>IF(ISNUMBER(SEARCH('Детали для раскроя'!$C$2,B220)),MAX($A$1:A219)+1,0)</f>
        <v>218</v>
      </c>
      <c r="B220" s="25" t="s">
        <v>360</v>
      </c>
      <c r="C220" s="9" t="s">
        <v>657</v>
      </c>
      <c r="D220" s="7">
        <v>25</v>
      </c>
      <c r="E220" s="7">
        <v>219</v>
      </c>
      <c r="F220" s="7" t="str">
        <f t="shared" si="6"/>
        <v>ЛДСП EGGER 25 мм Дуб Чарльстон Темно- Коричневый</v>
      </c>
    </row>
    <row r="221" spans="1:6" ht="12.75" customHeight="1" x14ac:dyDescent="0.2">
      <c r="A221" s="2">
        <f>IF(ISNUMBER(SEARCH('Детали для раскроя'!$C$2,B221)),MAX($A$1:A220)+1,0)</f>
        <v>219</v>
      </c>
      <c r="B221" s="25" t="s">
        <v>361</v>
      </c>
      <c r="C221" s="9" t="s">
        <v>657</v>
      </c>
      <c r="D221" s="7">
        <v>25</v>
      </c>
      <c r="E221" s="7">
        <v>220</v>
      </c>
      <c r="F221" s="7" t="str">
        <f t="shared" si="6"/>
        <v>ЛДСП EGGER 25 мм Вишня Локарно</v>
      </c>
    </row>
    <row r="222" spans="1:6" ht="12.75" customHeight="1" x14ac:dyDescent="0.2">
      <c r="A222" s="2">
        <f>IF(ISNUMBER(SEARCH('Детали для раскроя'!$C$2,B222)),MAX($A$1:A221)+1,0)</f>
        <v>220</v>
      </c>
      <c r="B222" s="25" t="s">
        <v>362</v>
      </c>
      <c r="C222" s="9" t="s">
        <v>657</v>
      </c>
      <c r="D222" s="7">
        <v>25</v>
      </c>
      <c r="E222" s="7">
        <v>221</v>
      </c>
      <c r="F222" s="7" t="str">
        <f t="shared" si="6"/>
        <v>ЛДСП EGGER 25 мм Трюфель Коричневый</v>
      </c>
    </row>
    <row r="223" spans="1:6" ht="12.75" customHeight="1" x14ac:dyDescent="0.2">
      <c r="A223" s="2">
        <f>IF(ISNUMBER(SEARCH('Детали для раскроя'!$C$2,B223)),MAX($A$1:A222)+1,0)</f>
        <v>221</v>
      </c>
      <c r="B223" s="25" t="s">
        <v>363</v>
      </c>
      <c r="C223" s="9" t="s">
        <v>657</v>
      </c>
      <c r="D223" s="7">
        <v>25</v>
      </c>
      <c r="E223" s="7">
        <v>222</v>
      </c>
      <c r="F223" s="7" t="str">
        <f t="shared" si="6"/>
        <v>ЛДСП EGGER 25 мм Орех Дижон натуральный</v>
      </c>
    </row>
    <row r="224" spans="1:6" ht="12.75" customHeight="1" x14ac:dyDescent="0.2">
      <c r="A224" s="2">
        <f>IF(ISNUMBER(SEARCH('Детали для раскроя'!$C$2,B224)),MAX($A$1:A223)+1,0)</f>
        <v>222</v>
      </c>
      <c r="B224" s="25" t="s">
        <v>364</v>
      </c>
      <c r="C224" s="9" t="s">
        <v>657</v>
      </c>
      <c r="D224" s="7">
        <v>25</v>
      </c>
      <c r="E224" s="7">
        <v>223</v>
      </c>
      <c r="F224" s="7" t="str">
        <f t="shared" si="6"/>
        <v>ЛДСП EGGER 25 мм Альпийское Озеро</v>
      </c>
    </row>
    <row r="225" spans="1:6" ht="12.75" customHeight="1" x14ac:dyDescent="0.2">
      <c r="A225" s="2">
        <f>IF(ISNUMBER(SEARCH('Детали для раскроя'!$C$2,B225)),MAX($A$1:A224)+1,0)</f>
        <v>223</v>
      </c>
      <c r="B225" s="25" t="s">
        <v>365</v>
      </c>
      <c r="C225" s="9" t="s">
        <v>657</v>
      </c>
      <c r="D225" s="7">
        <v>25</v>
      </c>
      <c r="E225" s="7">
        <v>224</v>
      </c>
      <c r="F225" s="7" t="str">
        <f t="shared" si="6"/>
        <v>ЛДСП EGGER 25 мм Дуб Канзас коричневый</v>
      </c>
    </row>
    <row r="226" spans="1:6" ht="12.75" customHeight="1" x14ac:dyDescent="0.2">
      <c r="A226" s="2">
        <f>IF(ISNUMBER(SEARCH('Детали для раскроя'!$C$2,B226)),MAX($A$1:A225)+1,0)</f>
        <v>224</v>
      </c>
      <c r="B226" s="25" t="s">
        <v>366</v>
      </c>
      <c r="C226" s="9" t="s">
        <v>657</v>
      </c>
      <c r="D226" s="7">
        <v>25</v>
      </c>
      <c r="E226" s="7">
        <v>225</v>
      </c>
      <c r="F226" s="7" t="str">
        <f t="shared" si="6"/>
        <v>ЛДСП EGGER 25 мм Бежевый Песок</v>
      </c>
    </row>
    <row r="227" spans="1:6" ht="12.75" customHeight="1" x14ac:dyDescent="0.2">
      <c r="A227" s="2">
        <f>IF(ISNUMBER(SEARCH('Детали для раскроя'!$C$2,B227)),MAX($A$1:A226)+1,0)</f>
        <v>225</v>
      </c>
      <c r="B227" s="25" t="s">
        <v>367</v>
      </c>
      <c r="C227" s="9" t="s">
        <v>657</v>
      </c>
      <c r="D227" s="7">
        <v>25</v>
      </c>
      <c r="E227" s="7">
        <v>226</v>
      </c>
      <c r="F227" s="7" t="str">
        <f t="shared" si="6"/>
        <v>ЛДСП EGGER 25 мм Дуб Антор натуральный</v>
      </c>
    </row>
    <row r="228" spans="1:6" ht="12.75" customHeight="1" x14ac:dyDescent="0.2">
      <c r="A228" s="2">
        <f>IF(ISNUMBER(SEARCH('Детали для раскроя'!$C$2,B228)),MAX($A$1:A227)+1,0)</f>
        <v>226</v>
      </c>
      <c r="B228" s="25" t="s">
        <v>368</v>
      </c>
      <c r="C228" s="9" t="s">
        <v>657</v>
      </c>
      <c r="D228" s="7">
        <v>25</v>
      </c>
      <c r="E228" s="7">
        <v>227</v>
      </c>
      <c r="F228" s="7" t="str">
        <f t="shared" si="6"/>
        <v>ЛДСП EGGER 25 мм Цитрусовый желтый</v>
      </c>
    </row>
    <row r="229" spans="1:6" ht="12.75" customHeight="1" x14ac:dyDescent="0.2">
      <c r="A229" s="2">
        <f>IF(ISNUMBER(SEARCH('Детали для раскроя'!$C$2,B229)),MAX($A$1:A228)+1,0)</f>
        <v>227</v>
      </c>
      <c r="B229" s="25" t="s">
        <v>369</v>
      </c>
      <c r="C229" s="9" t="s">
        <v>657</v>
      </c>
      <c r="D229" s="7">
        <v>25</v>
      </c>
      <c r="E229" s="7">
        <v>228</v>
      </c>
      <c r="F229" s="7" t="str">
        <f t="shared" si="6"/>
        <v>ЛДСП EGGER 25 мм Дуб Галифакс Белый</v>
      </c>
    </row>
    <row r="230" spans="1:6" ht="12.75" customHeight="1" x14ac:dyDescent="0.2">
      <c r="A230" s="2">
        <f>IF(ISNUMBER(SEARCH('Детали для раскроя'!$C$2,B230)),MAX($A$1:A229)+1,0)</f>
        <v>228</v>
      </c>
      <c r="B230" s="25" t="s">
        <v>370</v>
      </c>
      <c r="C230" s="9" t="s">
        <v>657</v>
      </c>
      <c r="D230" s="7">
        <v>25</v>
      </c>
      <c r="E230" s="7">
        <v>229</v>
      </c>
      <c r="F230" s="7" t="str">
        <f t="shared" si="6"/>
        <v>ЛДСП EGGER 25 мм Ванильный желтый</v>
      </c>
    </row>
    <row r="231" spans="1:6" ht="12.75" customHeight="1" x14ac:dyDescent="0.2">
      <c r="A231" s="2">
        <f>IF(ISNUMBER(SEARCH('Детали для раскроя'!$C$2,B231)),MAX($A$1:A230)+1,0)</f>
        <v>229</v>
      </c>
      <c r="B231" s="25" t="s">
        <v>371</v>
      </c>
      <c r="C231" s="9" t="s">
        <v>657</v>
      </c>
      <c r="D231" s="7">
        <v>25</v>
      </c>
      <c r="E231" s="7">
        <v>230</v>
      </c>
      <c r="F231" s="7" t="str">
        <f t="shared" si="6"/>
        <v>ЛДСП EGGER 25 мм Нежный Черный</v>
      </c>
    </row>
    <row r="232" spans="1:6" ht="12.75" customHeight="1" x14ac:dyDescent="0.2">
      <c r="A232" s="2">
        <f>IF(ISNUMBER(SEARCH('Детали для раскроя'!$C$2,B232)),MAX($A$1:A231)+1,0)</f>
        <v>230</v>
      </c>
      <c r="B232" s="25" t="s">
        <v>372</v>
      </c>
      <c r="C232" s="9" t="s">
        <v>657</v>
      </c>
      <c r="D232" s="7">
        <v>25</v>
      </c>
      <c r="E232" s="7">
        <v>231</v>
      </c>
      <c r="F232" s="7" t="str">
        <f t="shared" si="6"/>
        <v>ЛДСП EGGER 25 мм Сосна касцина</v>
      </c>
    </row>
    <row r="233" spans="1:6" ht="12.75" customHeight="1" x14ac:dyDescent="0.2">
      <c r="A233" s="2">
        <f>IF(ISNUMBER(SEARCH('Детали для раскроя'!$C$2,B233)),MAX($A$1:A232)+1,0)</f>
        <v>231</v>
      </c>
      <c r="B233" s="25" t="s">
        <v>373</v>
      </c>
      <c r="C233" s="9" t="s">
        <v>657</v>
      </c>
      <c r="D233" s="7">
        <v>25</v>
      </c>
      <c r="E233" s="7">
        <v>232</v>
      </c>
      <c r="F233" s="7" t="str">
        <f t="shared" si="6"/>
        <v>ЛДСП EGGER 25 мм Дуб Уайт-Ривер песочно-бежевый</v>
      </c>
    </row>
    <row r="234" spans="1:6" ht="12.75" customHeight="1" x14ac:dyDescent="0.2">
      <c r="A234" s="2">
        <f>IF(ISNUMBER(SEARCH('Детали для раскроя'!$C$2,B234)),MAX($A$1:A233)+1,0)</f>
        <v>232</v>
      </c>
      <c r="B234" s="25" t="s">
        <v>374</v>
      </c>
      <c r="C234" s="9" t="s">
        <v>657</v>
      </c>
      <c r="D234" s="7">
        <v>25</v>
      </c>
      <c r="E234" s="7">
        <v>233</v>
      </c>
      <c r="F234" s="7" t="str">
        <f t="shared" si="6"/>
        <v>ЛДСП EGGER 25 мм Белый Премиум W1000 ST9</v>
      </c>
    </row>
    <row r="235" spans="1:6" ht="12.75" customHeight="1" x14ac:dyDescent="0.2">
      <c r="A235" s="2">
        <f>IF(ISNUMBER(SEARCH('Детали для раскроя'!$C$2,B235)),MAX($A$1:A234)+1,0)</f>
        <v>233</v>
      </c>
      <c r="B235" s="25" t="s">
        <v>375</v>
      </c>
      <c r="C235" s="9" t="s">
        <v>657</v>
      </c>
      <c r="D235" s="7">
        <v>25</v>
      </c>
      <c r="E235" s="7">
        <v>234</v>
      </c>
      <c r="F235" s="7" t="str">
        <f t="shared" si="6"/>
        <v>ЛДСП EGGER 25 мм Кокоболо натуральный</v>
      </c>
    </row>
    <row r="236" spans="1:6" ht="12.75" customHeight="1" x14ac:dyDescent="0.2">
      <c r="A236" s="2">
        <f>IF(ISNUMBER(SEARCH('Детали для раскроя'!$C$2,B236)),MAX($A$1:A235)+1,0)</f>
        <v>234</v>
      </c>
      <c r="B236" s="25" t="s">
        <v>376</v>
      </c>
      <c r="C236" s="9" t="s">
        <v>657</v>
      </c>
      <c r="D236" s="7">
        <v>25</v>
      </c>
      <c r="E236" s="7">
        <v>235</v>
      </c>
      <c r="F236" s="7" t="str">
        <f t="shared" si="6"/>
        <v>ЛДСП EGGER 25 мм Гикори натуральный</v>
      </c>
    </row>
    <row r="237" spans="1:6" ht="12.75" customHeight="1" x14ac:dyDescent="0.2">
      <c r="A237" s="2">
        <f>IF(ISNUMBER(SEARCH('Детали для раскроя'!$C$2,B237)),MAX($A$1:A236)+1,0)</f>
        <v>235</v>
      </c>
      <c r="B237" s="25" t="s">
        <v>377</v>
      </c>
      <c r="C237" s="9" t="s">
        <v>657</v>
      </c>
      <c r="D237" s="7">
        <v>25</v>
      </c>
      <c r="E237" s="7">
        <v>236</v>
      </c>
      <c r="F237" s="7" t="str">
        <f t="shared" si="6"/>
        <v>ЛДСП EGGER 25 мм Дуб бардолино серый</v>
      </c>
    </row>
    <row r="238" spans="1:6" ht="12.75" customHeight="1" x14ac:dyDescent="0.2">
      <c r="A238" s="2">
        <f>IF(ISNUMBER(SEARCH('Детали для раскроя'!$C$2,B238)),MAX($A$1:A237)+1,0)</f>
        <v>236</v>
      </c>
      <c r="B238" s="25" t="s">
        <v>378</v>
      </c>
      <c r="C238" s="9" t="s">
        <v>657</v>
      </c>
      <c r="D238" s="7">
        <v>25</v>
      </c>
      <c r="E238" s="7">
        <v>237</v>
      </c>
      <c r="F238" s="7" t="str">
        <f t="shared" si="6"/>
        <v>ЛДСП EGGER 25 мм Кашемир серый</v>
      </c>
    </row>
    <row r="239" spans="1:6" ht="12.75" customHeight="1" x14ac:dyDescent="0.2">
      <c r="A239" s="2">
        <f>IF(ISNUMBER(SEARCH('Детали для раскроя'!$C$2,B239)),MAX($A$1:A238)+1,0)</f>
        <v>237</v>
      </c>
      <c r="B239" s="25" t="s">
        <v>379</v>
      </c>
      <c r="C239" s="9" t="s">
        <v>657</v>
      </c>
      <c r="D239" s="7">
        <v>25</v>
      </c>
      <c r="E239" s="7">
        <v>238</v>
      </c>
      <c r="F239" s="7" t="str">
        <f t="shared" si="6"/>
        <v>ЛДСП EGGER 25 мм Серый камень</v>
      </c>
    </row>
    <row r="240" spans="1:6" ht="12.75" customHeight="1" x14ac:dyDescent="0.2">
      <c r="A240" s="2">
        <f>IF(ISNUMBER(SEARCH('Детали для раскроя'!$C$2,B240)),MAX($A$1:A239)+1,0)</f>
        <v>238</v>
      </c>
      <c r="B240" s="25" t="s">
        <v>380</v>
      </c>
      <c r="C240" s="9" t="s">
        <v>657</v>
      </c>
      <c r="D240" s="7">
        <v>25</v>
      </c>
      <c r="E240" s="7">
        <v>239</v>
      </c>
      <c r="F240" s="7" t="str">
        <f t="shared" si="6"/>
        <v>ЛДСП EGGER 25 мм Кубанит серый</v>
      </c>
    </row>
    <row r="241" spans="1:6" ht="12.75" customHeight="1" x14ac:dyDescent="0.2">
      <c r="A241" s="2">
        <f>IF(ISNUMBER(SEARCH('Детали для раскроя'!$C$2,B241)),MAX($A$1:A240)+1,0)</f>
        <v>239</v>
      </c>
      <c r="B241" s="25" t="s">
        <v>381</v>
      </c>
      <c r="C241" s="9" t="s">
        <v>657</v>
      </c>
      <c r="D241" s="7">
        <v>25</v>
      </c>
      <c r="E241" s="7">
        <v>240</v>
      </c>
      <c r="F241" s="7" t="str">
        <f t="shared" si="6"/>
        <v>ЛДСП EGGER 25 мм Лава серая</v>
      </c>
    </row>
    <row r="242" spans="1:6" ht="12.75" customHeight="1" x14ac:dyDescent="0.2">
      <c r="A242" s="2">
        <f>IF(ISNUMBER(SEARCH('Детали для раскроя'!$C$2,B242)),MAX($A$1:A241)+1,0)</f>
        <v>240</v>
      </c>
      <c r="B242" s="25" t="s">
        <v>382</v>
      </c>
      <c r="C242" s="9" t="s">
        <v>657</v>
      </c>
      <c r="D242" s="7">
        <v>25</v>
      </c>
      <c r="E242" s="7">
        <v>241</v>
      </c>
      <c r="F242" s="7" t="str">
        <f t="shared" si="6"/>
        <v>ЛДСП EGGER 25 мм Хромикс бронза</v>
      </c>
    </row>
    <row r="243" spans="1:6" ht="12.75" customHeight="1" x14ac:dyDescent="0.2">
      <c r="A243" s="2">
        <f>IF(ISNUMBER(SEARCH('Детали для раскроя'!$C$2,B243)),MAX($A$1:A242)+1,0)</f>
        <v>241</v>
      </c>
      <c r="B243" s="25" t="s">
        <v>383</v>
      </c>
      <c r="C243" s="9" t="s">
        <v>657</v>
      </c>
      <c r="D243" s="7">
        <v>25</v>
      </c>
      <c r="E243" s="7">
        <v>242</v>
      </c>
      <c r="F243" s="7" t="str">
        <f t="shared" si="6"/>
        <v>ЛДСП EGGER 25 мм Дикий Дуб натуральный</v>
      </c>
    </row>
    <row r="244" spans="1:6" ht="12.75" customHeight="1" x14ac:dyDescent="0.2">
      <c r="A244" s="2">
        <f>IF(ISNUMBER(SEARCH('Детали для раскроя'!$C$2,B244)),MAX($A$1:A243)+1,0)</f>
        <v>242</v>
      </c>
      <c r="B244" s="25" t="s">
        <v>384</v>
      </c>
      <c r="C244" s="9" t="s">
        <v>657</v>
      </c>
      <c r="D244" s="7">
        <v>25</v>
      </c>
      <c r="E244" s="7">
        <v>243</v>
      </c>
      <c r="F244" s="7" t="str">
        <f t="shared" si="6"/>
        <v>ЛДСП EGGER 25 мм Сосна Пасадена</v>
      </c>
    </row>
    <row r="245" spans="1:6" ht="12.75" customHeight="1" x14ac:dyDescent="0.2">
      <c r="A245" s="2">
        <f>IF(ISNUMBER(SEARCH('Детали для раскроя'!$C$2,B245)),MAX($A$1:A244)+1,0)</f>
        <v>243</v>
      </c>
      <c r="B245" s="25" t="s">
        <v>385</v>
      </c>
      <c r="C245" s="9" t="s">
        <v>657</v>
      </c>
      <c r="D245" s="7">
        <v>25</v>
      </c>
      <c r="E245" s="7">
        <v>244</v>
      </c>
      <c r="F245" s="7" t="str">
        <f t="shared" si="6"/>
        <v>ЛДСП EGGER 25 мм Мрамор Леванто белый</v>
      </c>
    </row>
    <row r="246" spans="1:6" ht="12.75" customHeight="1" x14ac:dyDescent="0.2">
      <c r="A246" s="2">
        <f>IF(ISNUMBER(SEARCH('Детали для раскроя'!$C$2,B246)),MAX($A$1:A245)+1,0)</f>
        <v>244</v>
      </c>
      <c r="B246" s="25" t="s">
        <v>386</v>
      </c>
      <c r="C246" s="9" t="s">
        <v>657</v>
      </c>
      <c r="D246" s="7">
        <v>25</v>
      </c>
      <c r="E246" s="7">
        <v>245</v>
      </c>
      <c r="F246" s="7" t="str">
        <f t="shared" si="6"/>
        <v>ЛДСП EGGER 25 мм Зеленый май</v>
      </c>
    </row>
    <row r="247" spans="1:6" ht="12.75" customHeight="1" x14ac:dyDescent="0.2">
      <c r="A247" s="2">
        <f>IF(ISNUMBER(SEARCH('Детали для раскроя'!$C$2,B247)),MAX($A$1:A246)+1,0)</f>
        <v>245</v>
      </c>
      <c r="B247" s="25" t="s">
        <v>387</v>
      </c>
      <c r="C247" s="9" t="s">
        <v>657</v>
      </c>
      <c r="D247" s="7">
        <v>25</v>
      </c>
      <c r="E247" s="7">
        <v>246</v>
      </c>
      <c r="F247" s="7" t="str">
        <f t="shared" si="6"/>
        <v>ЛДСП EGGER 25 мм Дуб термо чёрно-коричневый</v>
      </c>
    </row>
    <row r="248" spans="1:6" ht="12.75" customHeight="1" x14ac:dyDescent="0.2">
      <c r="A248" s="2">
        <f>IF(ISNUMBER(SEARCH('Детали для раскроя'!$C$2,B248)),MAX($A$1:A247)+1,0)</f>
        <v>246</v>
      </c>
      <c r="B248" s="25" t="s">
        <v>388</v>
      </c>
      <c r="C248" s="9" t="s">
        <v>657</v>
      </c>
      <c r="D248" s="7">
        <v>25</v>
      </c>
      <c r="E248" s="7">
        <v>247</v>
      </c>
      <c r="F248" s="7" t="str">
        <f t="shared" si="6"/>
        <v>ЛДСП EGGER 25 мм Тёмно-коричневый</v>
      </c>
    </row>
    <row r="249" spans="1:6" ht="12.75" customHeight="1" x14ac:dyDescent="0.2">
      <c r="A249" s="2">
        <f>IF(ISNUMBER(SEARCH('Детали для раскроя'!$C$2,B249)),MAX($A$1:A248)+1,0)</f>
        <v>247</v>
      </c>
      <c r="B249" s="25" t="s">
        <v>389</v>
      </c>
      <c r="C249" s="9" t="s">
        <v>657</v>
      </c>
      <c r="D249" s="7">
        <v>25</v>
      </c>
      <c r="E249" s="7">
        <v>248</v>
      </c>
      <c r="F249" s="7" t="str">
        <f t="shared" si="6"/>
        <v>ЛДСП EGGER 25 мм Бежевый</v>
      </c>
    </row>
    <row r="250" spans="1:6" ht="12.75" customHeight="1" x14ac:dyDescent="0.2">
      <c r="A250" s="2">
        <f>IF(ISNUMBER(SEARCH('Детали для раскроя'!$C$2,B250)),MAX($A$1:A249)+1,0)</f>
        <v>248</v>
      </c>
      <c r="B250" s="25" t="s">
        <v>390</v>
      </c>
      <c r="C250" s="9" t="s">
        <v>657</v>
      </c>
      <c r="D250" s="7">
        <v>25</v>
      </c>
      <c r="E250" s="7">
        <v>249</v>
      </c>
      <c r="F250" s="7" t="str">
        <f t="shared" si="6"/>
        <v>ЛДСП EGGER 25 мм Светло-серый</v>
      </c>
    </row>
    <row r="251" spans="1:6" ht="12.75" customHeight="1" x14ac:dyDescent="0.2">
      <c r="A251" s="2">
        <f>IF(ISNUMBER(SEARCH('Детали для раскроя'!$C$2,B251)),MAX($A$1:A250)+1,0)</f>
        <v>249</v>
      </c>
      <c r="B251" s="25" t="s">
        <v>391</v>
      </c>
      <c r="C251" s="9" t="s">
        <v>657</v>
      </c>
      <c r="D251" s="7">
        <v>25</v>
      </c>
      <c r="E251" s="7">
        <v>250</v>
      </c>
      <c r="F251" s="7" t="str">
        <f t="shared" si="6"/>
        <v>ЛДСП EGGER 25 мм Арктика серый</v>
      </c>
    </row>
    <row r="252" spans="1:6" ht="12.75" customHeight="1" x14ac:dyDescent="0.2">
      <c r="A252" s="2">
        <f>IF(ISNUMBER(SEARCH('Детали для раскроя'!$C$2,B252)),MAX($A$1:A251)+1,0)</f>
        <v>250</v>
      </c>
      <c r="B252" s="25" t="s">
        <v>392</v>
      </c>
      <c r="C252" s="9" t="s">
        <v>657</v>
      </c>
      <c r="D252" s="7">
        <v>25</v>
      </c>
      <c r="E252" s="7">
        <v>251</v>
      </c>
      <c r="F252" s="7" t="str">
        <f t="shared" si="6"/>
        <v>ЛДСП EGGER 25 мм Диамант серый</v>
      </c>
    </row>
    <row r="253" spans="1:6" ht="12.75" customHeight="1" x14ac:dyDescent="0.2">
      <c r="A253" s="2">
        <f>IF(ISNUMBER(SEARCH('Детали для раскроя'!$C$2,B253)),MAX($A$1:A252)+1,0)</f>
        <v>251</v>
      </c>
      <c r="B253" s="25" t="s">
        <v>393</v>
      </c>
      <c r="C253" s="9" t="s">
        <v>657</v>
      </c>
      <c r="D253" s="7">
        <v>25</v>
      </c>
      <c r="E253" s="7">
        <v>252</v>
      </c>
      <c r="F253" s="7" t="str">
        <f t="shared" si="6"/>
        <v>ЛДСП EGGER 25 мм Дуб Шерман коньяк</v>
      </c>
    </row>
    <row r="254" spans="1:6" ht="12.75" customHeight="1" x14ac:dyDescent="0.2">
      <c r="A254" s="2">
        <f>IF(ISNUMBER(SEARCH('Детали для раскроя'!$C$2,B254)),MAX($A$1:A253)+1,0)</f>
        <v>252</v>
      </c>
      <c r="B254" s="25" t="s">
        <v>394</v>
      </c>
      <c r="C254" s="9" t="s">
        <v>657</v>
      </c>
      <c r="D254" s="7">
        <v>25</v>
      </c>
      <c r="E254" s="7">
        <v>253</v>
      </c>
      <c r="F254" s="7" t="str">
        <f t="shared" si="6"/>
        <v>ЛДСП EGGER 25 мм Дуб Хантон темный</v>
      </c>
    </row>
    <row r="255" spans="1:6" ht="12.75" customHeight="1" x14ac:dyDescent="0.2">
      <c r="A255" s="2">
        <f>IF(ISNUMBER(SEARCH('Детали для раскроя'!$C$2,B255)),MAX($A$1:A254)+1,0)</f>
        <v>253</v>
      </c>
      <c r="B255" s="25" t="s">
        <v>395</v>
      </c>
      <c r="C255" s="9" t="s">
        <v>657</v>
      </c>
      <c r="D255" s="7">
        <v>25</v>
      </c>
      <c r="E255" s="7">
        <v>254</v>
      </c>
      <c r="F255" s="7" t="str">
        <f t="shared" si="6"/>
        <v>ЛДСП EGGER 25 мм Дуб Уайт-Ривер серо-коричневый</v>
      </c>
    </row>
    <row r="256" spans="1:6" ht="12.75" customHeight="1" x14ac:dyDescent="0.2">
      <c r="A256" s="2">
        <f>IF(ISNUMBER(SEARCH('Детали для раскроя'!$C$2,B256)),MAX($A$1:A255)+1,0)</f>
        <v>254</v>
      </c>
      <c r="B256" s="25" t="s">
        <v>396</v>
      </c>
      <c r="C256" s="9" t="s">
        <v>657</v>
      </c>
      <c r="D256" s="7">
        <v>25</v>
      </c>
      <c r="E256" s="7">
        <v>255</v>
      </c>
      <c r="F256" s="7" t="str">
        <f t="shared" si="6"/>
        <v>ЛДСП EGGER 25 мм Дуб Галифакс натуральный</v>
      </c>
    </row>
    <row r="257" spans="1:6" ht="12.75" customHeight="1" x14ac:dyDescent="0.2">
      <c r="A257" s="2">
        <f>IF(ISNUMBER(SEARCH('Детали для раскроя'!$C$2,B257)),MAX($A$1:A256)+1,0)</f>
        <v>255</v>
      </c>
      <c r="B257" s="25" t="s">
        <v>397</v>
      </c>
      <c r="C257" s="9" t="s">
        <v>657</v>
      </c>
      <c r="D257" s="7">
        <v>25</v>
      </c>
      <c r="E257" s="7">
        <v>256</v>
      </c>
      <c r="F257" s="7" t="str">
        <f t="shared" si="6"/>
        <v>ЛДСП EGGER 25 мм Дуб бардолино натуральный</v>
      </c>
    </row>
    <row r="258" spans="1:6" ht="12.75" customHeight="1" x14ac:dyDescent="0.2">
      <c r="A258" s="2">
        <f>IF(ISNUMBER(SEARCH('Детали для раскроя'!$C$2,B258)),MAX($A$1:A257)+1,0)</f>
        <v>256</v>
      </c>
      <c r="B258" s="25" t="s">
        <v>398</v>
      </c>
      <c r="C258" s="9" t="s">
        <v>657</v>
      </c>
      <c r="D258" s="7">
        <v>25</v>
      </c>
      <c r="E258" s="7">
        <v>257</v>
      </c>
      <c r="F258" s="7" t="str">
        <f t="shared" si="6"/>
        <v>ЛДСП EGGER 25 мм Дуб небраска натуральный</v>
      </c>
    </row>
    <row r="259" spans="1:6" ht="12.75" customHeight="1" x14ac:dyDescent="0.2">
      <c r="A259" s="2">
        <f>IF(ISNUMBER(SEARCH('Детали для раскроя'!$C$2,B259)),MAX($A$1:A258)+1,0)</f>
        <v>257</v>
      </c>
      <c r="B259" s="25" t="s">
        <v>399</v>
      </c>
      <c r="C259" s="9" t="s">
        <v>657</v>
      </c>
      <c r="D259" s="7">
        <v>25</v>
      </c>
      <c r="E259" s="7">
        <v>258</v>
      </c>
      <c r="F259" s="7" t="str">
        <f t="shared" ref="F259:F322" si="7">VLOOKUP(E259,A:B,2,0)</f>
        <v>ЛДСП EGGER 25 мм Дуб корбридж натуральный</v>
      </c>
    </row>
    <row r="260" spans="1:6" ht="12.75" customHeight="1" x14ac:dyDescent="0.2">
      <c r="A260" s="2">
        <f>IF(ISNUMBER(SEARCH('Детали для раскроя'!$C$2,B260)),MAX($A$1:A259)+1,0)</f>
        <v>258</v>
      </c>
      <c r="B260" s="25" t="s">
        <v>400</v>
      </c>
      <c r="C260" s="9" t="s">
        <v>657</v>
      </c>
      <c r="D260" s="7">
        <v>25</v>
      </c>
      <c r="E260" s="7">
        <v>259</v>
      </c>
      <c r="F260" s="7" t="str">
        <f t="shared" si="7"/>
        <v>ЛДСП EGGER 25 мм Хромикс белый</v>
      </c>
    </row>
    <row r="261" spans="1:6" ht="12.75" customHeight="1" x14ac:dyDescent="0.2">
      <c r="A261" s="2">
        <f>IF(ISNUMBER(SEARCH('Детали для раскроя'!$C$2,B261)),MAX($A$1:A260)+1,0)</f>
        <v>259</v>
      </c>
      <c r="B261" s="25" t="s">
        <v>401</v>
      </c>
      <c r="C261" s="9" t="s">
        <v>657</v>
      </c>
      <c r="D261" s="7">
        <v>25</v>
      </c>
      <c r="E261" s="7">
        <v>260</v>
      </c>
      <c r="F261" s="7" t="str">
        <f t="shared" si="7"/>
        <v>ЛДСП EGGER 25 мм Бетон чикаго светло-серый</v>
      </c>
    </row>
    <row r="262" spans="1:6" ht="12.75" customHeight="1" x14ac:dyDescent="0.2">
      <c r="A262" s="2">
        <f>IF(ISNUMBER(SEARCH('Детали для раскроя'!$C$2,B262)),MAX($A$1:A261)+1,0)</f>
        <v>260</v>
      </c>
      <c r="B262" s="25" t="s">
        <v>402</v>
      </c>
      <c r="C262" s="9" t="s">
        <v>657</v>
      </c>
      <c r="D262" s="7">
        <v>25</v>
      </c>
      <c r="E262" s="7">
        <v>261</v>
      </c>
      <c r="F262" s="7" t="str">
        <f t="shared" si="7"/>
        <v>ЛДСП EGGER 25 мм Бетон чикаго темно-серый</v>
      </c>
    </row>
    <row r="263" spans="1:6" ht="12.75" customHeight="1" x14ac:dyDescent="0.2">
      <c r="A263" s="2">
        <f>IF(ISNUMBER(SEARCH('Детали для раскроя'!$C$2,B263)),MAX($A$1:A262)+1,0)</f>
        <v>261</v>
      </c>
      <c r="B263" s="25" t="s">
        <v>403</v>
      </c>
      <c r="C263" s="9" t="s">
        <v>657</v>
      </c>
      <c r="D263" s="7">
        <v>25</v>
      </c>
      <c r="E263" s="7">
        <v>262</v>
      </c>
      <c r="F263" s="7" t="str">
        <f t="shared" si="7"/>
        <v>ЛДСП EGGER 25 мм Мрамор Каррара белый</v>
      </c>
    </row>
    <row r="264" spans="1:6" ht="12.75" customHeight="1" x14ac:dyDescent="0.2">
      <c r="A264" s="2">
        <f>IF(ISNUMBER(SEARCH('Детали для раскроя'!$C$2,B264)),MAX($A$1:A263)+1,0)</f>
        <v>262</v>
      </c>
      <c r="B264" s="25" t="s">
        <v>404</v>
      </c>
      <c r="C264" s="9" t="s">
        <v>657</v>
      </c>
      <c r="D264" s="7">
        <v>25</v>
      </c>
      <c r="E264" s="7">
        <v>263</v>
      </c>
      <c r="F264" s="7" t="str">
        <f t="shared" si="7"/>
        <v>ЛДСП EGGER 25 мм Камень Пьетра Гриджиа черный</v>
      </c>
    </row>
    <row r="265" spans="1:6" ht="12.75" customHeight="1" x14ac:dyDescent="0.2">
      <c r="A265" s="2">
        <f>IF(ISNUMBER(SEARCH('Детали для раскроя'!$C$2,B265)),MAX($A$1:A264)+1,0)</f>
        <v>263</v>
      </c>
      <c r="B265" s="25" t="s">
        <v>405</v>
      </c>
      <c r="C265" s="9" t="s">
        <v>657</v>
      </c>
      <c r="D265" s="7">
        <v>25</v>
      </c>
      <c r="E265" s="7">
        <v>264</v>
      </c>
      <c r="F265" s="7" t="str">
        <f t="shared" si="7"/>
        <v>ЛДСП EGGER 25 мм Камель бежевый</v>
      </c>
    </row>
    <row r="266" spans="1:6" ht="12.75" customHeight="1" x14ac:dyDescent="0.2">
      <c r="A266" s="2">
        <f>IF(ISNUMBER(SEARCH('Детали для раскроя'!$C$2,B266)),MAX($A$1:A265)+1,0)</f>
        <v>264</v>
      </c>
      <c r="B266" s="25" t="s">
        <v>406</v>
      </c>
      <c r="C266" s="9" t="s">
        <v>657</v>
      </c>
      <c r="D266" s="7">
        <v>25</v>
      </c>
      <c r="E266" s="7">
        <v>265</v>
      </c>
      <c r="F266" s="7" t="str">
        <f t="shared" si="7"/>
        <v>ЛДСП EGGER 25 мм Дуб Галифакс табак</v>
      </c>
    </row>
    <row r="267" spans="1:6" ht="12.75" customHeight="1" x14ac:dyDescent="0.2">
      <c r="A267" s="2">
        <f>IF(ISNUMBER(SEARCH('Детали для раскроя'!$C$2,B267)),MAX($A$1:A266)+1,0)</f>
        <v>265</v>
      </c>
      <c r="B267" s="25" t="s">
        <v>407</v>
      </c>
      <c r="C267" s="9" t="s">
        <v>657</v>
      </c>
      <c r="D267" s="7">
        <v>25</v>
      </c>
      <c r="E267" s="7">
        <v>266</v>
      </c>
      <c r="F267" s="7" t="str">
        <f t="shared" si="7"/>
        <v>ЛДСП EGGER 25 мм Серый Перламутровый</v>
      </c>
    </row>
    <row r="268" spans="1:6" ht="12.75" customHeight="1" x14ac:dyDescent="0.2">
      <c r="A268" s="2">
        <f>IF(ISNUMBER(SEARCH('Детали для раскроя'!$C$2,B268)),MAX($A$1:A267)+1,0)</f>
        <v>266</v>
      </c>
      <c r="B268" s="25" t="s">
        <v>408</v>
      </c>
      <c r="C268" s="9" t="s">
        <v>657</v>
      </c>
      <c r="D268" s="7">
        <v>25</v>
      </c>
      <c r="E268" s="7">
        <v>267</v>
      </c>
      <c r="F268" s="7" t="str">
        <f t="shared" si="7"/>
        <v>ЛДСП EGGER 25 мм Голубой горизонт</v>
      </c>
    </row>
    <row r="269" spans="1:6" ht="12.75" customHeight="1" x14ac:dyDescent="0.2">
      <c r="A269" s="2">
        <f>IF(ISNUMBER(SEARCH('Детали для раскроя'!$C$2,B269)),MAX($A$1:A268)+1,0)</f>
        <v>267</v>
      </c>
      <c r="B269" s="25" t="s">
        <v>409</v>
      </c>
      <c r="C269" s="9" t="s">
        <v>657</v>
      </c>
      <c r="D269" s="7">
        <v>25</v>
      </c>
      <c r="E269" s="7">
        <v>268</v>
      </c>
      <c r="F269" s="7" t="str">
        <f t="shared" si="7"/>
        <v>ЛДСП EGGER 25 мм Крем Бежевый</v>
      </c>
    </row>
    <row r="270" spans="1:6" ht="12.75" customHeight="1" x14ac:dyDescent="0.2">
      <c r="A270" s="2">
        <f>IF(ISNUMBER(SEARCH('Детали для раскроя'!$C$2,B270)),MAX($A$1:A269)+1,0)</f>
        <v>268</v>
      </c>
      <c r="B270" s="25" t="s">
        <v>410</v>
      </c>
      <c r="C270" s="9" t="s">
        <v>657</v>
      </c>
      <c r="D270" s="7">
        <v>25</v>
      </c>
      <c r="E270" s="7">
        <v>269</v>
      </c>
      <c r="F270" s="7" t="str">
        <f t="shared" si="7"/>
        <v>ЛДСП EGGER 25 мм Белый Платиновый</v>
      </c>
    </row>
    <row r="271" spans="1:6" ht="12.75" customHeight="1" x14ac:dyDescent="0.2">
      <c r="A271" s="2">
        <f>IF(ISNUMBER(SEARCH('Детали для раскроя'!$C$2,B271)),MAX($A$1:A270)+1,0)</f>
        <v>269</v>
      </c>
      <c r="B271" s="25" t="s">
        <v>411</v>
      </c>
      <c r="C271" s="9" t="s">
        <v>657</v>
      </c>
      <c r="D271" s="7">
        <v>25</v>
      </c>
      <c r="E271" s="7">
        <v>270</v>
      </c>
      <c r="F271" s="7" t="str">
        <f t="shared" si="7"/>
        <v>ЛДСП ТОМСК 22</v>
      </c>
    </row>
    <row r="272" spans="1:6" ht="12.75" customHeight="1" x14ac:dyDescent="0.2">
      <c r="A272" s="2">
        <f>IF(ISNUMBER(SEARCH('Детали для раскроя'!$C$2,B272)),MAX($A$1:A271)+1,0)</f>
        <v>270</v>
      </c>
      <c r="B272" s="25" t="s">
        <v>412</v>
      </c>
      <c r="C272" s="8" t="s">
        <v>659</v>
      </c>
      <c r="D272" s="7">
        <v>22</v>
      </c>
      <c r="E272" s="7">
        <v>271</v>
      </c>
      <c r="F272" s="7" t="str">
        <f t="shared" si="7"/>
        <v>ДСП 2750*1830*22мм (Т).</v>
      </c>
    </row>
    <row r="273" spans="1:6" ht="12.75" customHeight="1" x14ac:dyDescent="0.2">
      <c r="A273" s="2">
        <f>IF(ISNUMBER(SEARCH('Детали для раскроя'!$C$2,B273)),MAX($A$1:A272)+1,0)</f>
        <v>271</v>
      </c>
      <c r="B273" s="25" t="s">
        <v>413</v>
      </c>
      <c r="C273" s="8" t="s">
        <v>660</v>
      </c>
      <c r="D273" s="7">
        <v>22</v>
      </c>
      <c r="E273" s="7">
        <v>272</v>
      </c>
      <c r="F273" s="7" t="str">
        <f t="shared" si="7"/>
        <v>ЛДСП Акация Светлая, 2750*1830*22мм</v>
      </c>
    </row>
    <row r="274" spans="1:6" ht="12.75" customHeight="1" x14ac:dyDescent="0.2">
      <c r="A274" s="2">
        <f>IF(ISNUMBER(SEARCH('Детали для раскроя'!$C$2,B274)),MAX($A$1:A273)+1,0)</f>
        <v>272</v>
      </c>
      <c r="B274" s="25" t="s">
        <v>414</v>
      </c>
      <c r="C274" s="8" t="s">
        <v>659</v>
      </c>
      <c r="D274" s="7">
        <v>22</v>
      </c>
      <c r="E274" s="7">
        <v>273</v>
      </c>
      <c r="F274" s="7" t="str">
        <f t="shared" si="7"/>
        <v>ЛДСП Аладин Серый, 2750*1830*22мм</v>
      </c>
    </row>
    <row r="275" spans="1:6" ht="12.75" customHeight="1" x14ac:dyDescent="0.2">
      <c r="A275" s="2">
        <f>IF(ISNUMBER(SEARCH('Детали для раскроя'!$C$2,B275)),MAX($A$1:A274)+1,0)</f>
        <v>273</v>
      </c>
      <c r="B275" s="25" t="s">
        <v>415</v>
      </c>
      <c r="C275" s="8" t="s">
        <v>659</v>
      </c>
      <c r="D275" s="7">
        <v>22</v>
      </c>
      <c r="E275" s="7">
        <v>274</v>
      </c>
      <c r="F275" s="7" t="str">
        <f t="shared" si="7"/>
        <v>ЛДСП Алюминий, 2750*1830*22мм</v>
      </c>
    </row>
    <row r="276" spans="1:6" ht="12.75" customHeight="1" x14ac:dyDescent="0.2">
      <c r="A276" s="2">
        <f>IF(ISNUMBER(SEARCH('Детали для раскроя'!$C$2,B276)),MAX($A$1:A275)+1,0)</f>
        <v>274</v>
      </c>
      <c r="B276" s="25" t="s">
        <v>416</v>
      </c>
      <c r="C276" s="8" t="s">
        <v>659</v>
      </c>
      <c r="D276" s="7">
        <v>22</v>
      </c>
      <c r="E276" s="7">
        <v>275</v>
      </c>
      <c r="F276" s="7" t="str">
        <f t="shared" si="7"/>
        <v>ЛДСП Базальт, 2750*1830*22мм</v>
      </c>
    </row>
    <row r="277" spans="1:6" ht="12.75" customHeight="1" x14ac:dyDescent="0.2">
      <c r="A277" s="2">
        <f>IF(ISNUMBER(SEARCH('Детали для раскроя'!$C$2,B277)),MAX($A$1:A276)+1,0)</f>
        <v>275</v>
      </c>
      <c r="B277" s="25" t="s">
        <v>417</v>
      </c>
      <c r="C277" s="8" t="s">
        <v>659</v>
      </c>
      <c r="D277" s="7">
        <v>22</v>
      </c>
      <c r="E277" s="7">
        <v>276</v>
      </c>
      <c r="F277" s="7" t="str">
        <f t="shared" si="7"/>
        <v>ЛДСП Белая, 2750*1830*22мм</v>
      </c>
    </row>
    <row r="278" spans="1:6" ht="12.75" customHeight="1" x14ac:dyDescent="0.2">
      <c r="A278" s="2">
        <f>IF(ISNUMBER(SEARCH('Детали для раскроя'!$C$2,B278)),MAX($A$1:A277)+1,0)</f>
        <v>276</v>
      </c>
      <c r="B278" s="25" t="s">
        <v>418</v>
      </c>
      <c r="C278" s="8" t="s">
        <v>659</v>
      </c>
      <c r="D278" s="7">
        <v>22</v>
      </c>
      <c r="E278" s="7">
        <v>277</v>
      </c>
      <c r="F278" s="7" t="str">
        <f t="shared" si="7"/>
        <v>ЛДСП Белая, 2750*1830*22мм влагостойкая шагрень</v>
      </c>
    </row>
    <row r="279" spans="1:6" ht="12.75" customHeight="1" x14ac:dyDescent="0.2">
      <c r="A279" s="2">
        <f>IF(ISNUMBER(SEARCH('Детали для раскроя'!$C$2,B279)),MAX($A$1:A278)+1,0)</f>
        <v>277</v>
      </c>
      <c r="B279" s="25" t="s">
        <v>419</v>
      </c>
      <c r="C279" s="8" t="s">
        <v>659</v>
      </c>
      <c r="D279" s="7">
        <v>22</v>
      </c>
      <c r="E279" s="7">
        <v>278</v>
      </c>
      <c r="F279" s="7" t="str">
        <f t="shared" si="7"/>
        <v>ЛДСП Белая, 2750*1830*22мм глубокие поры</v>
      </c>
    </row>
    <row r="280" spans="1:6" ht="12.75" customHeight="1" x14ac:dyDescent="0.2">
      <c r="A280" s="2">
        <f>IF(ISNUMBER(SEARCH('Детали для раскроя'!$C$2,B280)),MAX($A$1:A279)+1,0)</f>
        <v>278</v>
      </c>
      <c r="B280" s="25" t="s">
        <v>420</v>
      </c>
      <c r="C280" s="8" t="s">
        <v>659</v>
      </c>
      <c r="D280" s="7">
        <v>22</v>
      </c>
      <c r="E280" s="7">
        <v>279</v>
      </c>
      <c r="F280" s="7" t="str">
        <f t="shared" si="7"/>
        <v>ЛДСП Белая, 2750*1830*22мм глянец (Пачка 20 л.)</v>
      </c>
    </row>
    <row r="281" spans="1:6" ht="12.75" customHeight="1" x14ac:dyDescent="0.2">
      <c r="A281" s="2">
        <f>IF(ISNUMBER(SEARCH('Детали для раскроя'!$C$2,B281)),MAX($A$1:A280)+1,0)</f>
        <v>279</v>
      </c>
      <c r="B281" s="25" t="s">
        <v>421</v>
      </c>
      <c r="C281" s="8" t="s">
        <v>659</v>
      </c>
      <c r="D281" s="7">
        <v>22</v>
      </c>
      <c r="E281" s="7">
        <v>280</v>
      </c>
      <c r="F281" s="7" t="str">
        <f t="shared" si="7"/>
        <v>ЛДСП Белая, 2750*1830*22мм матовая/гладкая</v>
      </c>
    </row>
    <row r="282" spans="1:6" ht="12.75" customHeight="1" x14ac:dyDescent="0.2">
      <c r="A282" s="2">
        <f>IF(ISNUMBER(SEARCH('Детали для раскроя'!$C$2,B282)),MAX($A$1:A281)+1,0)</f>
        <v>280</v>
      </c>
      <c r="B282" s="25" t="s">
        <v>422</v>
      </c>
      <c r="C282" s="8" t="s">
        <v>659</v>
      </c>
      <c r="D282" s="7">
        <v>22</v>
      </c>
      <c r="E282" s="7">
        <v>281</v>
      </c>
      <c r="F282" s="7" t="str">
        <f t="shared" si="7"/>
        <v>ЛДСП Белая, 2750*1830*22мм поры дерева</v>
      </c>
    </row>
    <row r="283" spans="1:6" ht="12.75" customHeight="1" x14ac:dyDescent="0.2">
      <c r="A283" s="2">
        <f>IF(ISNUMBER(SEARCH('Детали для раскроя'!$C$2,B283)),MAX($A$1:A282)+1,0)</f>
        <v>281</v>
      </c>
      <c r="B283" s="25" t="s">
        <v>423</v>
      </c>
      <c r="C283" s="8" t="s">
        <v>659</v>
      </c>
      <c r="D283" s="7">
        <v>22</v>
      </c>
      <c r="E283" s="7">
        <v>282</v>
      </c>
      <c r="F283" s="7" t="str">
        <f t="shared" si="7"/>
        <v>ЛДСП Белая, 2750*1830*22мм шпон</v>
      </c>
    </row>
    <row r="284" spans="1:6" ht="12.75" customHeight="1" x14ac:dyDescent="0.2">
      <c r="A284" s="2">
        <f>IF(ISNUMBER(SEARCH('Детали для раскроя'!$C$2,B284)),MAX($A$1:A283)+1,0)</f>
        <v>282</v>
      </c>
      <c r="B284" s="25" t="s">
        <v>424</v>
      </c>
      <c r="C284" s="8" t="s">
        <v>659</v>
      </c>
      <c r="D284" s="7">
        <v>22</v>
      </c>
      <c r="E284" s="7">
        <v>283</v>
      </c>
      <c r="F284" s="7" t="str">
        <f t="shared" si="7"/>
        <v>ЛДСП Берёза Дана, 2750*1830*22мм</v>
      </c>
    </row>
    <row r="285" spans="1:6" ht="12.75" customHeight="1" x14ac:dyDescent="0.2">
      <c r="A285" s="2">
        <f>IF(ISNUMBER(SEARCH('Детали для раскроя'!$C$2,B285)),MAX($A$1:A284)+1,0)</f>
        <v>283</v>
      </c>
      <c r="B285" s="25" t="s">
        <v>425</v>
      </c>
      <c r="C285" s="8" t="s">
        <v>659</v>
      </c>
      <c r="D285" s="7">
        <v>22</v>
      </c>
      <c r="E285" s="7">
        <v>284</v>
      </c>
      <c r="F285" s="7" t="str">
        <f t="shared" si="7"/>
        <v>ЛДСП Бетон Пайн, 2750*1830*22мм</v>
      </c>
    </row>
    <row r="286" spans="1:6" ht="12.75" customHeight="1" x14ac:dyDescent="0.2">
      <c r="A286" s="2">
        <f>IF(ISNUMBER(SEARCH('Детали для раскроя'!$C$2,B286)),MAX($A$1:A285)+1,0)</f>
        <v>284</v>
      </c>
      <c r="B286" s="25" t="s">
        <v>426</v>
      </c>
      <c r="C286" s="8" t="s">
        <v>659</v>
      </c>
      <c r="D286" s="7">
        <v>22</v>
      </c>
      <c r="E286" s="7">
        <v>285</v>
      </c>
      <c r="F286" s="7" t="str">
        <f t="shared" si="7"/>
        <v>ЛДСП Бланко, 2750*1830*22мм</v>
      </c>
    </row>
    <row r="287" spans="1:6" ht="12.75" customHeight="1" x14ac:dyDescent="0.2">
      <c r="A287" s="2">
        <f>IF(ISNUMBER(SEARCH('Детали для раскроя'!$C$2,B287)),MAX($A$1:A286)+1,0)</f>
        <v>285</v>
      </c>
      <c r="B287" s="25" t="s">
        <v>427</v>
      </c>
      <c r="C287" s="8" t="s">
        <v>659</v>
      </c>
      <c r="D287" s="7">
        <v>22</v>
      </c>
      <c r="E287" s="7">
        <v>286</v>
      </c>
      <c r="F287" s="7" t="str">
        <f t="shared" si="7"/>
        <v>ЛДСП Бодега Белая, 2750*1830*22мм</v>
      </c>
    </row>
    <row r="288" spans="1:6" ht="12.75" customHeight="1" x14ac:dyDescent="0.2">
      <c r="A288" s="2">
        <f>IF(ISNUMBER(SEARCH('Детали для раскроя'!$C$2,B288)),MAX($A$1:A287)+1,0)</f>
        <v>286</v>
      </c>
      <c r="B288" s="25" t="s">
        <v>428</v>
      </c>
      <c r="C288" s="8" t="s">
        <v>659</v>
      </c>
      <c r="D288" s="7">
        <v>22</v>
      </c>
      <c r="E288" s="7">
        <v>287</v>
      </c>
      <c r="F288" s="7" t="str">
        <f t="shared" si="7"/>
        <v>ЛДСП Бодега Светлая, 2750*1830*22мм</v>
      </c>
    </row>
    <row r="289" spans="1:6" ht="12.75" customHeight="1" x14ac:dyDescent="0.2">
      <c r="A289" s="2">
        <f>IF(ISNUMBER(SEARCH('Детали для раскроя'!$C$2,B289)),MAX($A$1:A288)+1,0)</f>
        <v>287</v>
      </c>
      <c r="B289" s="25" t="s">
        <v>429</v>
      </c>
      <c r="C289" s="8" t="s">
        <v>659</v>
      </c>
      <c r="D289" s="7">
        <v>22</v>
      </c>
      <c r="E289" s="7">
        <v>288</v>
      </c>
      <c r="F289" s="7" t="str">
        <f t="shared" si="7"/>
        <v>ЛДСП Бодега Темная, 2750*1830*22мм</v>
      </c>
    </row>
    <row r="290" spans="1:6" ht="12.75" customHeight="1" x14ac:dyDescent="0.2">
      <c r="A290" s="2">
        <f>IF(ISNUMBER(SEARCH('Детали для раскроя'!$C$2,B290)),MAX($A$1:A289)+1,0)</f>
        <v>288</v>
      </c>
      <c r="B290" s="25" t="s">
        <v>430</v>
      </c>
      <c r="C290" s="8" t="s">
        <v>659</v>
      </c>
      <c r="D290" s="7">
        <v>22</v>
      </c>
      <c r="E290" s="7">
        <v>289</v>
      </c>
      <c r="F290" s="7" t="str">
        <f t="shared" si="7"/>
        <v>ЛДСП Бук Бавария светлый (5113), 2750*1830*22мм</v>
      </c>
    </row>
    <row r="291" spans="1:6" ht="12.75" customHeight="1" x14ac:dyDescent="0.2">
      <c r="A291" s="2">
        <f>IF(ISNUMBER(SEARCH('Детали для раскроя'!$C$2,B291)),MAX($A$1:A290)+1,0)</f>
        <v>289</v>
      </c>
      <c r="B291" s="25" t="s">
        <v>431</v>
      </c>
      <c r="C291" s="8" t="s">
        <v>659</v>
      </c>
      <c r="D291" s="7">
        <v>22</v>
      </c>
      <c r="E291" s="7">
        <v>290</v>
      </c>
      <c r="F291" s="7" t="str">
        <f t="shared" si="7"/>
        <v>ЛДСП Бук Бавария темный (5111), 2750*1830*22мм</v>
      </c>
    </row>
    <row r="292" spans="1:6" ht="12.75" customHeight="1" x14ac:dyDescent="0.2">
      <c r="A292" s="2">
        <f>IF(ISNUMBER(SEARCH('Детали для раскроя'!$C$2,B292)),MAX($A$1:A291)+1,0)</f>
        <v>290</v>
      </c>
      <c r="B292" s="25" t="s">
        <v>432</v>
      </c>
      <c r="C292" s="8" t="s">
        <v>659</v>
      </c>
      <c r="D292" s="7">
        <v>22</v>
      </c>
      <c r="E292" s="7">
        <v>291</v>
      </c>
      <c r="F292" s="7" t="str">
        <f t="shared" si="7"/>
        <v>ЛДСП Бук Вестфаль, 2750*1830*22мм</v>
      </c>
    </row>
    <row r="293" spans="1:6" ht="12.75" customHeight="1" x14ac:dyDescent="0.2">
      <c r="A293" s="2">
        <f>IF(ISNUMBER(SEARCH('Детали для раскроя'!$C$2,B293)),MAX($A$1:A292)+1,0)</f>
        <v>291</v>
      </c>
      <c r="B293" s="25" t="s">
        <v>433</v>
      </c>
      <c r="C293" s="8" t="s">
        <v>659</v>
      </c>
      <c r="D293" s="7">
        <v>22</v>
      </c>
      <c r="E293" s="7">
        <v>292</v>
      </c>
      <c r="F293" s="7" t="str">
        <f t="shared" si="7"/>
        <v>ЛДСП Бук натур, 2750*1830*22мм</v>
      </c>
    </row>
    <row r="294" spans="1:6" ht="12.75" customHeight="1" x14ac:dyDescent="0.2">
      <c r="A294" s="2">
        <f>IF(ISNUMBER(SEARCH('Детали для раскроя'!$C$2,B294)),MAX($A$1:A293)+1,0)</f>
        <v>292</v>
      </c>
      <c r="B294" s="25" t="s">
        <v>434</v>
      </c>
      <c r="C294" s="8" t="s">
        <v>659</v>
      </c>
      <c r="D294" s="7">
        <v>22</v>
      </c>
      <c r="E294" s="7">
        <v>293</v>
      </c>
      <c r="F294" s="7" t="str">
        <f t="shared" si="7"/>
        <v>ЛДСП Вейв, 2750*1830*22мм</v>
      </c>
    </row>
    <row r="295" spans="1:6" ht="12.75" customHeight="1" x14ac:dyDescent="0.2">
      <c r="A295" s="2">
        <f>IF(ISNUMBER(SEARCH('Детали для раскроя'!$C$2,B295)),MAX($A$1:A294)+1,0)</f>
        <v>293</v>
      </c>
      <c r="B295" s="25" t="s">
        <v>435</v>
      </c>
      <c r="C295" s="8" t="s">
        <v>659</v>
      </c>
      <c r="D295" s="7">
        <v>22</v>
      </c>
      <c r="E295" s="7">
        <v>294</v>
      </c>
      <c r="F295" s="7" t="str">
        <f t="shared" si="7"/>
        <v>ЛДСП Венге Конго, 2750*1830*22мм</v>
      </c>
    </row>
    <row r="296" spans="1:6" ht="12.75" customHeight="1" x14ac:dyDescent="0.2">
      <c r="A296" s="2">
        <f>IF(ISNUMBER(SEARCH('Детали для раскроя'!$C$2,B296)),MAX($A$1:A295)+1,0)</f>
        <v>294</v>
      </c>
      <c r="B296" s="25" t="s">
        <v>436</v>
      </c>
      <c r="C296" s="8" t="s">
        <v>659</v>
      </c>
      <c r="D296" s="7">
        <v>22</v>
      </c>
      <c r="E296" s="7">
        <v>295</v>
      </c>
      <c r="F296" s="7" t="str">
        <f t="shared" si="7"/>
        <v>ЛДСП Венге Линум, 2750*1830*22мм</v>
      </c>
    </row>
    <row r="297" spans="1:6" ht="12.75" customHeight="1" x14ac:dyDescent="0.2">
      <c r="A297" s="2">
        <f>IF(ISNUMBER(SEARCH('Детали для раскроя'!$C$2,B297)),MAX($A$1:A296)+1,0)</f>
        <v>295</v>
      </c>
      <c r="B297" s="25" t="s">
        <v>437</v>
      </c>
      <c r="C297" s="8" t="s">
        <v>659</v>
      </c>
      <c r="D297" s="7">
        <v>22</v>
      </c>
      <c r="E297" s="7">
        <v>296</v>
      </c>
      <c r="F297" s="7" t="str">
        <f t="shared" si="7"/>
        <v>ЛДСП Венге Цаво, 2750*1830*22мм</v>
      </c>
    </row>
    <row r="298" spans="1:6" ht="12.75" customHeight="1" x14ac:dyDescent="0.2">
      <c r="A298" s="2">
        <f>IF(ISNUMBER(SEARCH('Детали для раскроя'!$C$2,B298)),MAX($A$1:A297)+1,0)</f>
        <v>296</v>
      </c>
      <c r="B298" s="25" t="s">
        <v>438</v>
      </c>
      <c r="C298" s="8" t="s">
        <v>659</v>
      </c>
      <c r="D298" s="7">
        <v>22</v>
      </c>
      <c r="E298" s="7">
        <v>297</v>
      </c>
      <c r="F298" s="7" t="str">
        <f t="shared" si="7"/>
        <v>ЛДСП Вишня Баккара, 2750*1830*22мм</v>
      </c>
    </row>
    <row r="299" spans="1:6" ht="12.75" customHeight="1" x14ac:dyDescent="0.2">
      <c r="A299" s="2">
        <f>IF(ISNUMBER(SEARCH('Детали для раскроя'!$C$2,B299)),MAX($A$1:A298)+1,0)</f>
        <v>297</v>
      </c>
      <c r="B299" s="25" t="s">
        <v>439</v>
      </c>
      <c r="C299" s="8" t="s">
        <v>659</v>
      </c>
      <c r="D299" s="7">
        <v>22</v>
      </c>
      <c r="E299" s="7">
        <v>298</v>
      </c>
      <c r="F299" s="7" t="str">
        <f t="shared" si="7"/>
        <v>ЛДСП Вишня Оксфорд, 2750*1830*22мм</v>
      </c>
    </row>
    <row r="300" spans="1:6" ht="12.75" customHeight="1" x14ac:dyDescent="0.2">
      <c r="A300" s="2">
        <f>IF(ISNUMBER(SEARCH('Детали для раскроя'!$C$2,B300)),MAX($A$1:A299)+1,0)</f>
        <v>298</v>
      </c>
      <c r="B300" s="25" t="s">
        <v>440</v>
      </c>
      <c r="C300" s="8" t="s">
        <v>659</v>
      </c>
      <c r="D300" s="7">
        <v>22</v>
      </c>
      <c r="E300" s="7">
        <v>299</v>
      </c>
      <c r="F300" s="7" t="str">
        <f t="shared" si="7"/>
        <v>ЛДСП Вишня Сетта, 2750*1830*22мм</v>
      </c>
    </row>
    <row r="301" spans="1:6" ht="12.75" customHeight="1" x14ac:dyDescent="0.2">
      <c r="A301" s="2">
        <f>IF(ISNUMBER(SEARCH('Детали для раскроя'!$C$2,B301)),MAX($A$1:A300)+1,0)</f>
        <v>299</v>
      </c>
      <c r="B301" s="25" t="s">
        <v>441</v>
      </c>
      <c r="C301" s="8" t="s">
        <v>659</v>
      </c>
      <c r="D301" s="7">
        <v>22</v>
      </c>
      <c r="E301" s="7">
        <v>300</v>
      </c>
      <c r="F301" s="7" t="str">
        <f t="shared" si="7"/>
        <v>ЛДСП Вишня Хансен, 2750*1830*22мм</v>
      </c>
    </row>
    <row r="302" spans="1:6" ht="12.75" customHeight="1" x14ac:dyDescent="0.2">
      <c r="A302" s="2">
        <f>IF(ISNUMBER(SEARCH('Детали для раскроя'!$C$2,B302)),MAX($A$1:A301)+1,0)</f>
        <v>300</v>
      </c>
      <c r="B302" s="25" t="s">
        <v>442</v>
      </c>
      <c r="C302" s="8" t="s">
        <v>659</v>
      </c>
      <c r="D302" s="7">
        <v>22</v>
      </c>
      <c r="E302" s="7">
        <v>301</v>
      </c>
      <c r="F302" s="7" t="str">
        <f t="shared" si="7"/>
        <v>ЛДСП Вяз Гамарет, 2750*1830*22мм</v>
      </c>
    </row>
    <row r="303" spans="1:6" ht="12.75" customHeight="1" x14ac:dyDescent="0.2">
      <c r="A303" s="2">
        <f>IF(ISNUMBER(SEARCH('Детали для раскроя'!$C$2,B303)),MAX($A$1:A302)+1,0)</f>
        <v>301</v>
      </c>
      <c r="B303" s="25" t="s">
        <v>443</v>
      </c>
      <c r="C303" s="8" t="s">
        <v>659</v>
      </c>
      <c r="D303" s="7">
        <v>22</v>
      </c>
      <c r="E303" s="7">
        <v>302</v>
      </c>
      <c r="F303" s="7" t="str">
        <f t="shared" si="7"/>
        <v>ЛДСП Голубой, 2750*1830*22мм</v>
      </c>
    </row>
    <row r="304" spans="1:6" ht="12.75" customHeight="1" x14ac:dyDescent="0.2">
      <c r="A304" s="2">
        <f>IF(ISNUMBER(SEARCH('Детали для раскроя'!$C$2,B304)),MAX($A$1:A303)+1,0)</f>
        <v>302</v>
      </c>
      <c r="B304" s="25" t="s">
        <v>444</v>
      </c>
      <c r="C304" s="8" t="s">
        <v>659</v>
      </c>
      <c r="D304" s="7">
        <v>22</v>
      </c>
      <c r="E304" s="7">
        <v>303</v>
      </c>
      <c r="F304" s="7" t="str">
        <f t="shared" si="7"/>
        <v>ЛДСП Груша (004), 2750*1830*22мм</v>
      </c>
    </row>
    <row r="305" spans="1:6" ht="12.75" customHeight="1" x14ac:dyDescent="0.2">
      <c r="A305" s="2">
        <f>IF(ISNUMBER(SEARCH('Детали для раскроя'!$C$2,B305)),MAX($A$1:A304)+1,0)</f>
        <v>303</v>
      </c>
      <c r="B305" s="25" t="s">
        <v>445</v>
      </c>
      <c r="C305" s="8" t="s">
        <v>659</v>
      </c>
      <c r="D305" s="7">
        <v>22</v>
      </c>
      <c r="E305" s="7">
        <v>304</v>
      </c>
      <c r="F305" s="7" t="str">
        <f t="shared" si="7"/>
        <v>ЛДСП Груша дикая, 2750*1830*22мм</v>
      </c>
    </row>
    <row r="306" spans="1:6" ht="12.75" customHeight="1" x14ac:dyDescent="0.2">
      <c r="A306" s="2">
        <f>IF(ISNUMBER(SEARCH('Детали для раскроя'!$C$2,B306)),MAX($A$1:A305)+1,0)</f>
        <v>304</v>
      </c>
      <c r="B306" s="25" t="s">
        <v>446</v>
      </c>
      <c r="C306" s="8" t="s">
        <v>659</v>
      </c>
      <c r="D306" s="7">
        <v>22</v>
      </c>
      <c r="E306" s="7">
        <v>305</v>
      </c>
      <c r="F306" s="7" t="str">
        <f t="shared" si="7"/>
        <v>ЛДСП Дуб Аризона , 2750*1830*22мм</v>
      </c>
    </row>
    <row r="307" spans="1:6" ht="12.75" customHeight="1" x14ac:dyDescent="0.2">
      <c r="A307" s="2">
        <f>IF(ISNUMBER(SEARCH('Детали для раскроя'!$C$2,B307)),MAX($A$1:A306)+1,0)</f>
        <v>305</v>
      </c>
      <c r="B307" s="25" t="s">
        <v>447</v>
      </c>
      <c r="C307" s="8" t="s">
        <v>659</v>
      </c>
      <c r="D307" s="7">
        <v>22</v>
      </c>
      <c r="E307" s="7">
        <v>306</v>
      </c>
      <c r="F307" s="7" t="str">
        <f t="shared" si="7"/>
        <v>ЛДСП Дуб Атланта, 2750*1830*22мм</v>
      </c>
    </row>
    <row r="308" spans="1:6" ht="12.75" customHeight="1" x14ac:dyDescent="0.2">
      <c r="A308" s="2">
        <f>IF(ISNUMBER(SEARCH('Детали для раскроя'!$C$2,B308)),MAX($A$1:A307)+1,0)</f>
        <v>306</v>
      </c>
      <c r="B308" s="25" t="s">
        <v>448</v>
      </c>
      <c r="C308" s="8" t="s">
        <v>659</v>
      </c>
      <c r="D308" s="7">
        <v>22</v>
      </c>
      <c r="E308" s="7">
        <v>307</v>
      </c>
      <c r="F308" s="7" t="str">
        <f t="shared" si="7"/>
        <v>ЛДСП Дуб Бунратти, 2750*1830*22мм</v>
      </c>
    </row>
    <row r="309" spans="1:6" ht="12.75" customHeight="1" x14ac:dyDescent="0.2">
      <c r="A309" s="2">
        <f>IF(ISNUMBER(SEARCH('Детали для раскроя'!$C$2,B309)),MAX($A$1:A308)+1,0)</f>
        <v>307</v>
      </c>
      <c r="B309" s="25" t="s">
        <v>449</v>
      </c>
      <c r="C309" s="8" t="s">
        <v>659</v>
      </c>
      <c r="D309" s="7">
        <v>22</v>
      </c>
      <c r="E309" s="7">
        <v>308</v>
      </c>
      <c r="F309" s="7" t="str">
        <f t="shared" si="7"/>
        <v>ЛДСП Дуб Венге Светлый, 2750*1830*22мм</v>
      </c>
    </row>
    <row r="310" spans="1:6" ht="12.75" customHeight="1" x14ac:dyDescent="0.2">
      <c r="A310" s="2">
        <f>IF(ISNUMBER(SEARCH('Детали для раскроя'!$C$2,B310)),MAX($A$1:A309)+1,0)</f>
        <v>308</v>
      </c>
      <c r="B310" s="25" t="s">
        <v>450</v>
      </c>
      <c r="C310" s="8" t="s">
        <v>659</v>
      </c>
      <c r="D310" s="7">
        <v>22</v>
      </c>
      <c r="E310" s="7">
        <v>309</v>
      </c>
      <c r="F310" s="7" t="str">
        <f t="shared" si="7"/>
        <v>ЛДСП Дуб Венге, 2750*1830*22мм</v>
      </c>
    </row>
    <row r="311" spans="1:6" ht="12.75" customHeight="1" x14ac:dyDescent="0.2">
      <c r="A311" s="2">
        <f>IF(ISNUMBER(SEARCH('Детали для раскроя'!$C$2,B311)),MAX($A$1:A310)+1,0)</f>
        <v>309</v>
      </c>
      <c r="B311" s="25" t="s">
        <v>451</v>
      </c>
      <c r="C311" s="8" t="s">
        <v>659</v>
      </c>
      <c r="D311" s="7">
        <v>22</v>
      </c>
      <c r="E311" s="7">
        <v>310</v>
      </c>
      <c r="F311" s="7" t="str">
        <f t="shared" si="7"/>
        <v>ЛДСП Дуб Вотан, 2750*1830*22мм</v>
      </c>
    </row>
    <row r="312" spans="1:6" ht="12.75" customHeight="1" x14ac:dyDescent="0.2">
      <c r="A312" s="2">
        <f>IF(ISNUMBER(SEARCH('Детали для раскроя'!$C$2,B312)),MAX($A$1:A311)+1,0)</f>
        <v>310</v>
      </c>
      <c r="B312" s="25" t="s">
        <v>452</v>
      </c>
      <c r="C312" s="8" t="s">
        <v>659</v>
      </c>
      <c r="D312" s="7">
        <v>22</v>
      </c>
      <c r="E312" s="7">
        <v>311</v>
      </c>
      <c r="F312" s="7" t="str">
        <f t="shared" si="7"/>
        <v>ЛДСП Дуб Выбеленный, 2750*1830*22мм</v>
      </c>
    </row>
    <row r="313" spans="1:6" ht="12.75" customHeight="1" x14ac:dyDescent="0.2">
      <c r="A313" s="2">
        <f>IF(ISNUMBER(SEARCH('Детали для раскроя'!$C$2,B313)),MAX($A$1:A312)+1,0)</f>
        <v>311</v>
      </c>
      <c r="B313" s="25" t="s">
        <v>453</v>
      </c>
      <c r="C313" s="8" t="s">
        <v>659</v>
      </c>
      <c r="D313" s="7">
        <v>22</v>
      </c>
      <c r="E313" s="7">
        <v>312</v>
      </c>
      <c r="F313" s="7" t="str">
        <f t="shared" si="7"/>
        <v>ЛДСП Дуб Джаггер Светлый, 2750*1830*22мм</v>
      </c>
    </row>
    <row r="314" spans="1:6" ht="12.75" customHeight="1" x14ac:dyDescent="0.2">
      <c r="A314" s="2">
        <f>IF(ISNUMBER(SEARCH('Детали для раскроя'!$C$2,B314)),MAX($A$1:A313)+1,0)</f>
        <v>312</v>
      </c>
      <c r="B314" s="25" t="s">
        <v>454</v>
      </c>
      <c r="C314" s="8" t="s">
        <v>659</v>
      </c>
      <c r="D314" s="7">
        <v>22</v>
      </c>
      <c r="E314" s="7">
        <v>313</v>
      </c>
      <c r="F314" s="7" t="str">
        <f t="shared" si="7"/>
        <v>ЛДСП Дуб Джагер, 2750*1830*22мм</v>
      </c>
    </row>
    <row r="315" spans="1:6" ht="12.75" customHeight="1" x14ac:dyDescent="0.2">
      <c r="A315" s="2">
        <f>IF(ISNUMBER(SEARCH('Детали для раскроя'!$C$2,B315)),MAX($A$1:A314)+1,0)</f>
        <v>313</v>
      </c>
      <c r="B315" s="25" t="s">
        <v>455</v>
      </c>
      <c r="C315" s="8" t="s">
        <v>659</v>
      </c>
      <c r="D315" s="7">
        <v>22</v>
      </c>
      <c r="E315" s="7">
        <v>314</v>
      </c>
      <c r="F315" s="7" t="str">
        <f t="shared" si="7"/>
        <v>ЛДСП Дуб Интра, 2750*1830*22мм</v>
      </c>
    </row>
    <row r="316" spans="1:6" ht="12.75" customHeight="1" x14ac:dyDescent="0.2">
      <c r="A316" s="2">
        <f>IF(ISNUMBER(SEARCH('Детали для раскроя'!$C$2,B316)),MAX($A$1:A315)+1,0)</f>
        <v>314</v>
      </c>
      <c r="B316" s="25" t="s">
        <v>456</v>
      </c>
      <c r="C316" s="8" t="s">
        <v>659</v>
      </c>
      <c r="D316" s="7">
        <v>22</v>
      </c>
      <c r="E316" s="7">
        <v>315</v>
      </c>
      <c r="F316" s="7" t="str">
        <f t="shared" si="7"/>
        <v>ЛДСП Дуб Йоркширский, 2750*1830*22мм</v>
      </c>
    </row>
    <row r="317" spans="1:6" ht="12.75" customHeight="1" x14ac:dyDescent="0.2">
      <c r="A317" s="2">
        <f>IF(ISNUMBER(SEARCH('Детали для раскроя'!$C$2,B317)),MAX($A$1:A316)+1,0)</f>
        <v>315</v>
      </c>
      <c r="B317" s="25" t="s">
        <v>457</v>
      </c>
      <c r="C317" s="8" t="s">
        <v>659</v>
      </c>
      <c r="D317" s="7">
        <v>22</v>
      </c>
      <c r="E317" s="7">
        <v>316</v>
      </c>
      <c r="F317" s="7" t="str">
        <f t="shared" si="7"/>
        <v>ЛДСП Дуб Кобург, 2750*1830*22мм</v>
      </c>
    </row>
    <row r="318" spans="1:6" ht="12.75" customHeight="1" x14ac:dyDescent="0.2">
      <c r="A318" s="2">
        <f>IF(ISNUMBER(SEARCH('Детали для раскроя'!$C$2,B318)),MAX($A$1:A317)+1,0)</f>
        <v>316</v>
      </c>
      <c r="B318" s="25" t="s">
        <v>458</v>
      </c>
      <c r="C318" s="8" t="s">
        <v>659</v>
      </c>
      <c r="D318" s="7">
        <v>22</v>
      </c>
      <c r="E318" s="7">
        <v>317</v>
      </c>
      <c r="F318" s="7" t="str">
        <f t="shared" si="7"/>
        <v>ЛДСП Дуб Кронберг, 2750*1830*22мм</v>
      </c>
    </row>
    <row r="319" spans="1:6" ht="12.75" customHeight="1" x14ac:dyDescent="0.2">
      <c r="A319" s="2">
        <f>IF(ISNUMBER(SEARCH('Детали для раскроя'!$C$2,B319)),MAX($A$1:A318)+1,0)</f>
        <v>317</v>
      </c>
      <c r="B319" s="25" t="s">
        <v>459</v>
      </c>
      <c r="C319" s="8" t="s">
        <v>659</v>
      </c>
      <c r="D319" s="7">
        <v>22</v>
      </c>
      <c r="E319" s="7">
        <v>318</v>
      </c>
      <c r="F319" s="7" t="str">
        <f t="shared" si="7"/>
        <v>ЛДСП Дуб Паллада, 2750*1830*22мм</v>
      </c>
    </row>
    <row r="320" spans="1:6" ht="12.75" customHeight="1" x14ac:dyDescent="0.2">
      <c r="A320" s="2">
        <f>IF(ISNUMBER(SEARCH('Детали для раскроя'!$C$2,B320)),MAX($A$1:A319)+1,0)</f>
        <v>318</v>
      </c>
      <c r="B320" s="25" t="s">
        <v>460</v>
      </c>
      <c r="C320" s="8" t="s">
        <v>659</v>
      </c>
      <c r="D320" s="7">
        <v>22</v>
      </c>
      <c r="E320" s="7">
        <v>319</v>
      </c>
      <c r="F320" s="7" t="str">
        <f t="shared" si="7"/>
        <v>ЛДСП Дуб Поненте, 2750*1830*22мм</v>
      </c>
    </row>
    <row r="321" spans="1:6" ht="12.75" customHeight="1" x14ac:dyDescent="0.2">
      <c r="A321" s="2">
        <f>IF(ISNUMBER(SEARCH('Детали для раскроя'!$C$2,B321)),MAX($A$1:A320)+1,0)</f>
        <v>319</v>
      </c>
      <c r="B321" s="25" t="s">
        <v>461</v>
      </c>
      <c r="C321" s="8" t="s">
        <v>659</v>
      </c>
      <c r="D321" s="7">
        <v>22</v>
      </c>
      <c r="E321" s="7">
        <v>320</v>
      </c>
      <c r="F321" s="7" t="str">
        <f t="shared" si="7"/>
        <v>ЛДСП Дуб Ривьера, 2750*1830*22мм</v>
      </c>
    </row>
    <row r="322" spans="1:6" ht="12.75" customHeight="1" x14ac:dyDescent="0.2">
      <c r="A322" s="2">
        <f>IF(ISNUMBER(SEARCH('Детали для раскроя'!$C$2,B322)),MAX($A$1:A321)+1,0)</f>
        <v>320</v>
      </c>
      <c r="B322" s="25" t="s">
        <v>462</v>
      </c>
      <c r="C322" s="8" t="s">
        <v>659</v>
      </c>
      <c r="D322" s="7">
        <v>22</v>
      </c>
      <c r="E322" s="7">
        <v>321</v>
      </c>
      <c r="F322" s="7" t="str">
        <f t="shared" si="7"/>
        <v>ЛДСП Дуб Сантана , 2750*1830*22мм</v>
      </c>
    </row>
    <row r="323" spans="1:6" ht="12.75" customHeight="1" x14ac:dyDescent="0.2">
      <c r="A323" s="2">
        <f>IF(ISNUMBER(SEARCH('Детали для раскроя'!$C$2,B323)),MAX($A$1:A322)+1,0)</f>
        <v>321</v>
      </c>
      <c r="B323" s="25" t="s">
        <v>463</v>
      </c>
      <c r="C323" s="8" t="s">
        <v>659</v>
      </c>
      <c r="D323" s="7">
        <v>22</v>
      </c>
      <c r="E323" s="7">
        <v>322</v>
      </c>
      <c r="F323" s="7" t="str">
        <f t="shared" ref="F323:F386" si="8">VLOOKUP(E323,A:B,2,0)</f>
        <v>ЛДСП Дуб светлый, 2750*1830*22мм</v>
      </c>
    </row>
    <row r="324" spans="1:6" ht="12.75" customHeight="1" x14ac:dyDescent="0.2">
      <c r="A324" s="2">
        <f>IF(ISNUMBER(SEARCH('Детали для раскроя'!$C$2,B324)),MAX($A$1:A323)+1,0)</f>
        <v>322</v>
      </c>
      <c r="B324" s="25" t="s">
        <v>464</v>
      </c>
      <c r="C324" s="8" t="s">
        <v>659</v>
      </c>
      <c r="D324" s="7">
        <v>22</v>
      </c>
      <c r="E324" s="7">
        <v>323</v>
      </c>
      <c r="F324" s="7" t="str">
        <f t="shared" si="8"/>
        <v>ЛДСП Дуб Седан, 2750*1830*22мм</v>
      </c>
    </row>
    <row r="325" spans="1:6" ht="12.75" customHeight="1" x14ac:dyDescent="0.2">
      <c r="A325" s="2">
        <f>IF(ISNUMBER(SEARCH('Детали для раскроя'!$C$2,B325)),MAX($A$1:A324)+1,0)</f>
        <v>323</v>
      </c>
      <c r="B325" s="25" t="s">
        <v>465</v>
      </c>
      <c r="C325" s="8" t="s">
        <v>659</v>
      </c>
      <c r="D325" s="7">
        <v>22</v>
      </c>
      <c r="E325" s="7">
        <v>324</v>
      </c>
      <c r="F325" s="7" t="str">
        <f t="shared" si="8"/>
        <v>ЛДСП Дуб Солкино, 2750*1830*22мм</v>
      </c>
    </row>
    <row r="326" spans="1:6" ht="12.75" customHeight="1" x14ac:dyDescent="0.2">
      <c r="A326" s="2">
        <f>IF(ISNUMBER(SEARCH('Детали для раскроя'!$C$2,B326)),MAX($A$1:A325)+1,0)</f>
        <v>324</v>
      </c>
      <c r="B326" s="25" t="s">
        <v>466</v>
      </c>
      <c r="C326" s="8" t="s">
        <v>659</v>
      </c>
      <c r="D326" s="7">
        <v>22</v>
      </c>
      <c r="E326" s="7">
        <v>325</v>
      </c>
      <c r="F326" s="7" t="str">
        <f t="shared" si="8"/>
        <v>ЛДСП Дуб Сонома , 2750*1830*22мм</v>
      </c>
    </row>
    <row r="327" spans="1:6" ht="12.75" customHeight="1" x14ac:dyDescent="0.2">
      <c r="A327" s="2">
        <f>IF(ISNUMBER(SEARCH('Детали для раскроя'!$C$2,B327)),MAX($A$1:A326)+1,0)</f>
        <v>325</v>
      </c>
      <c r="B327" s="25" t="s">
        <v>467</v>
      </c>
      <c r="C327" s="8" t="s">
        <v>659</v>
      </c>
      <c r="D327" s="7">
        <v>22</v>
      </c>
      <c r="E327" s="7">
        <v>326</v>
      </c>
      <c r="F327" s="7" t="str">
        <f t="shared" si="8"/>
        <v>ЛДСП Дуб Французский, 2750*1830*22мм</v>
      </c>
    </row>
    <row r="328" spans="1:6" ht="12.75" customHeight="1" x14ac:dyDescent="0.2">
      <c r="A328" s="2">
        <f>IF(ISNUMBER(SEARCH('Детали для раскроя'!$C$2,B328)),MAX($A$1:A327)+1,0)</f>
        <v>326</v>
      </c>
      <c r="B328" s="25" t="s">
        <v>468</v>
      </c>
      <c r="C328" s="8" t="s">
        <v>659</v>
      </c>
      <c r="D328" s="7">
        <v>22</v>
      </c>
      <c r="E328" s="7">
        <v>327</v>
      </c>
      <c r="F328" s="7" t="str">
        <f t="shared" si="8"/>
        <v>ЛДСП Желтый, 2750*1830*22мм</v>
      </c>
    </row>
    <row r="329" spans="1:6" ht="12.75" customHeight="1" x14ac:dyDescent="0.2">
      <c r="A329" s="2">
        <f>IF(ISNUMBER(SEARCH('Детали для раскроя'!$C$2,B329)),MAX($A$1:A328)+1,0)</f>
        <v>327</v>
      </c>
      <c r="B329" s="25" t="s">
        <v>469</v>
      </c>
      <c r="C329" s="8" t="s">
        <v>659</v>
      </c>
      <c r="D329" s="7">
        <v>22</v>
      </c>
      <c r="E329" s="7">
        <v>328</v>
      </c>
      <c r="F329" s="7" t="str">
        <f t="shared" si="8"/>
        <v>ЛДСП Зебрано, 2750*1830*22мм</v>
      </c>
    </row>
    <row r="330" spans="1:6" ht="12.75" customHeight="1" x14ac:dyDescent="0.2">
      <c r="A330" s="2">
        <f>IF(ISNUMBER(SEARCH('Детали для раскроя'!$C$2,B330)),MAX($A$1:A329)+1,0)</f>
        <v>328</v>
      </c>
      <c r="B330" s="25" t="s">
        <v>470</v>
      </c>
      <c r="C330" s="8" t="s">
        <v>659</v>
      </c>
      <c r="D330" s="7">
        <v>22</v>
      </c>
      <c r="E330" s="7">
        <v>329</v>
      </c>
      <c r="F330" s="7" t="str">
        <f t="shared" si="8"/>
        <v>ЛДСП Зеленая, 2750*1830*22мм</v>
      </c>
    </row>
    <row r="331" spans="1:6" ht="12.75" customHeight="1" x14ac:dyDescent="0.2">
      <c r="A331" s="2">
        <f>IF(ISNUMBER(SEARCH('Детали для раскроя'!$C$2,B331)),MAX($A$1:A330)+1,0)</f>
        <v>329</v>
      </c>
      <c r="B331" s="25" t="s">
        <v>471</v>
      </c>
      <c r="C331" s="8" t="s">
        <v>659</v>
      </c>
      <c r="D331" s="7">
        <v>22</v>
      </c>
      <c r="E331" s="7">
        <v>330</v>
      </c>
      <c r="F331" s="7" t="str">
        <f t="shared" si="8"/>
        <v>ЛДСП Капучино, 2750*1830*22мм</v>
      </c>
    </row>
    <row r="332" spans="1:6" ht="12.75" customHeight="1" x14ac:dyDescent="0.2">
      <c r="A332" s="2">
        <f>IF(ISNUMBER(SEARCH('Детали для раскроя'!$C$2,B332)),MAX($A$1:A331)+1,0)</f>
        <v>330</v>
      </c>
      <c r="B332" s="25" t="s">
        <v>472</v>
      </c>
      <c r="C332" s="8" t="s">
        <v>659</v>
      </c>
      <c r="D332" s="7">
        <v>22</v>
      </c>
      <c r="E332" s="7">
        <v>331</v>
      </c>
      <c r="F332" s="7" t="str">
        <f t="shared" si="8"/>
        <v>ЛДСП Каштан, 2750*1830*22мм</v>
      </c>
    </row>
    <row r="333" spans="1:6" ht="12.75" customHeight="1" x14ac:dyDescent="0.2">
      <c r="A333" s="2">
        <f>IF(ISNUMBER(SEARCH('Детали для раскроя'!$C$2,B333)),MAX($A$1:A332)+1,0)</f>
        <v>331</v>
      </c>
      <c r="B333" s="25" t="s">
        <v>473</v>
      </c>
      <c r="C333" s="8" t="s">
        <v>659</v>
      </c>
      <c r="D333" s="7">
        <v>22</v>
      </c>
      <c r="E333" s="7">
        <v>332</v>
      </c>
      <c r="F333" s="7" t="str">
        <f t="shared" si="8"/>
        <v>ЛДСП Клен Медисон, 2750*1830*22мм</v>
      </c>
    </row>
    <row r="334" spans="1:6" ht="12.75" customHeight="1" x14ac:dyDescent="0.2">
      <c r="A334" s="2">
        <f>IF(ISNUMBER(SEARCH('Детали для раскроя'!$C$2,B334)),MAX($A$1:A333)+1,0)</f>
        <v>332</v>
      </c>
      <c r="B334" s="25" t="s">
        <v>474</v>
      </c>
      <c r="C334" s="8" t="s">
        <v>659</v>
      </c>
      <c r="D334" s="7">
        <v>22</v>
      </c>
      <c r="E334" s="7">
        <v>333</v>
      </c>
      <c r="F334" s="7" t="str">
        <f t="shared" si="8"/>
        <v>ЛДСП Клен Танзай, 2750*1830*22мм</v>
      </c>
    </row>
    <row r="335" spans="1:6" ht="12.75" customHeight="1" x14ac:dyDescent="0.2">
      <c r="A335" s="2">
        <f>IF(ISNUMBER(SEARCH('Детали для раскроя'!$C$2,B335)),MAX($A$1:A334)+1,0)</f>
        <v>333</v>
      </c>
      <c r="B335" s="25" t="s">
        <v>475</v>
      </c>
      <c r="C335" s="8" t="s">
        <v>659</v>
      </c>
      <c r="D335" s="7">
        <v>22</v>
      </c>
      <c r="E335" s="7">
        <v>334</v>
      </c>
      <c r="F335" s="7" t="str">
        <f t="shared" si="8"/>
        <v>ЛДСП Красная, 2750*1830*22мм</v>
      </c>
    </row>
    <row r="336" spans="1:6" ht="12.75" customHeight="1" x14ac:dyDescent="0.2">
      <c r="A336" s="2">
        <f>IF(ISNUMBER(SEARCH('Детали для раскроя'!$C$2,B336)),MAX($A$1:A335)+1,0)</f>
        <v>334</v>
      </c>
      <c r="B336" s="25" t="s">
        <v>476</v>
      </c>
      <c r="C336" s="8" t="s">
        <v>659</v>
      </c>
      <c r="D336" s="7">
        <v>22</v>
      </c>
      <c r="E336" s="7">
        <v>335</v>
      </c>
      <c r="F336" s="7" t="str">
        <f t="shared" si="8"/>
        <v>ЛДСП Красное дерево, 2750*1830*22мм</v>
      </c>
    </row>
    <row r="337" spans="1:6" ht="12.75" customHeight="1" x14ac:dyDescent="0.2">
      <c r="A337" s="2">
        <f>IF(ISNUMBER(SEARCH('Детали для раскроя'!$C$2,B337)),MAX($A$1:A336)+1,0)</f>
        <v>335</v>
      </c>
      <c r="B337" s="25" t="s">
        <v>477</v>
      </c>
      <c r="C337" s="8" t="s">
        <v>659</v>
      </c>
      <c r="D337" s="7">
        <v>22</v>
      </c>
      <c r="E337" s="7">
        <v>336</v>
      </c>
      <c r="F337" s="7" t="str">
        <f t="shared" si="8"/>
        <v>ЛДСП Крем, 2750*1830*22мм</v>
      </c>
    </row>
    <row r="338" spans="1:6" ht="12.75" customHeight="1" x14ac:dyDescent="0.2">
      <c r="A338" s="2">
        <f>IF(ISNUMBER(SEARCH('Детали для раскроя'!$C$2,B338)),MAX($A$1:A337)+1,0)</f>
        <v>336</v>
      </c>
      <c r="B338" s="25" t="s">
        <v>478</v>
      </c>
      <c r="C338" s="8" t="s">
        <v>659</v>
      </c>
      <c r="D338" s="7">
        <v>22</v>
      </c>
      <c r="E338" s="7">
        <v>337</v>
      </c>
      <c r="F338" s="7" t="str">
        <f t="shared" si="8"/>
        <v>ЛДСП Лаванда, 2750*1830*22мм</v>
      </c>
    </row>
    <row r="339" spans="1:6" ht="12.75" customHeight="1" x14ac:dyDescent="0.2">
      <c r="A339" s="2">
        <f>IF(ISNUMBER(SEARCH('Детали для раскроя'!$C$2,B339)),MAX($A$1:A338)+1,0)</f>
        <v>337</v>
      </c>
      <c r="B339" s="25" t="s">
        <v>479</v>
      </c>
      <c r="C339" s="8" t="s">
        <v>659</v>
      </c>
      <c r="D339" s="7">
        <v>22</v>
      </c>
      <c r="E339" s="7">
        <v>338</v>
      </c>
      <c r="F339" s="7" t="str">
        <f t="shared" si="8"/>
        <v>ЛДСП Лайм, 2750*1830*22мм</v>
      </c>
    </row>
    <row r="340" spans="1:6" ht="12.75" customHeight="1" x14ac:dyDescent="0.2">
      <c r="A340" s="2">
        <f>IF(ISNUMBER(SEARCH('Детали для раскроя'!$C$2,B340)),MAX($A$1:A339)+1,0)</f>
        <v>338</v>
      </c>
      <c r="B340" s="25" t="s">
        <v>480</v>
      </c>
      <c r="C340" s="8" t="s">
        <v>659</v>
      </c>
      <c r="D340" s="7">
        <v>22</v>
      </c>
      <c r="E340" s="7">
        <v>339</v>
      </c>
      <c r="F340" s="7" t="str">
        <f t="shared" si="8"/>
        <v>ЛДСП Лён, 2750*1830*22мм</v>
      </c>
    </row>
    <row r="341" spans="1:6" ht="12.75" customHeight="1" x14ac:dyDescent="0.2">
      <c r="A341" s="2">
        <f>IF(ISNUMBER(SEARCH('Детали для раскроя'!$C$2,B341)),MAX($A$1:A340)+1,0)</f>
        <v>339</v>
      </c>
      <c r="B341" s="25" t="s">
        <v>481</v>
      </c>
      <c r="C341" s="8" t="s">
        <v>659</v>
      </c>
      <c r="D341" s="7">
        <v>22</v>
      </c>
      <c r="E341" s="7">
        <v>340</v>
      </c>
      <c r="F341" s="7" t="str">
        <f t="shared" si="8"/>
        <v>ЛДСП Мадейра, 2750*1830*22мм</v>
      </c>
    </row>
    <row r="342" spans="1:6" ht="12.75" customHeight="1" x14ac:dyDescent="0.2">
      <c r="A342" s="2">
        <f>IF(ISNUMBER(SEARCH('Детали для раскроя'!$C$2,B342)),MAX($A$1:A341)+1,0)</f>
        <v>340</v>
      </c>
      <c r="B342" s="25" t="s">
        <v>482</v>
      </c>
      <c r="C342" s="8" t="s">
        <v>659</v>
      </c>
      <c r="D342" s="7">
        <v>22</v>
      </c>
      <c r="E342" s="7">
        <v>341</v>
      </c>
      <c r="F342" s="7" t="str">
        <f t="shared" si="8"/>
        <v>ЛДСП Манго, 2750*1830*22мм</v>
      </c>
    </row>
    <row r="343" spans="1:6" ht="12.75" customHeight="1" x14ac:dyDescent="0.2">
      <c r="A343" s="2">
        <f>IF(ISNUMBER(SEARCH('Детали для раскроя'!$C$2,B343)),MAX($A$1:A342)+1,0)</f>
        <v>341</v>
      </c>
      <c r="B343" s="25" t="s">
        <v>483</v>
      </c>
      <c r="C343" s="8" t="s">
        <v>659</v>
      </c>
      <c r="D343" s="7">
        <v>22</v>
      </c>
      <c r="E343" s="7">
        <v>342</v>
      </c>
      <c r="F343" s="7" t="str">
        <f t="shared" si="8"/>
        <v>ЛДСП Махагон, 2750*1830*22мм</v>
      </c>
    </row>
    <row r="344" spans="1:6" ht="12.75" customHeight="1" x14ac:dyDescent="0.2">
      <c r="A344" s="2">
        <f>IF(ISNUMBER(SEARCH('Детали для раскроя'!$C$2,B344)),MAX($A$1:A343)+1,0)</f>
        <v>342</v>
      </c>
      <c r="B344" s="25" t="s">
        <v>484</v>
      </c>
      <c r="C344" s="8" t="s">
        <v>659</v>
      </c>
      <c r="D344" s="7">
        <v>22</v>
      </c>
      <c r="E344" s="7">
        <v>343</v>
      </c>
      <c r="F344" s="7" t="str">
        <f t="shared" si="8"/>
        <v>ЛДСП Моринга, 2750*1830*22мм</v>
      </c>
    </row>
    <row r="345" spans="1:6" ht="12.75" customHeight="1" x14ac:dyDescent="0.2">
      <c r="A345" s="2">
        <f>IF(ISNUMBER(SEARCH('Детали для раскроя'!$C$2,B345)),MAX($A$1:A344)+1,0)</f>
        <v>343</v>
      </c>
      <c r="B345" s="25" t="s">
        <v>485</v>
      </c>
      <c r="C345" s="8" t="s">
        <v>659</v>
      </c>
      <c r="D345" s="7">
        <v>22</v>
      </c>
      <c r="E345" s="7">
        <v>344</v>
      </c>
      <c r="F345" s="7" t="str">
        <f t="shared" si="8"/>
        <v>ЛДСП Мрамор  Бьянко, 2750*1830*22мм</v>
      </c>
    </row>
    <row r="346" spans="1:6" ht="12.75" customHeight="1" x14ac:dyDescent="0.2">
      <c r="A346" s="2">
        <f>IF(ISNUMBER(SEARCH('Детали для раскроя'!$C$2,B346)),MAX($A$1:A345)+1,0)</f>
        <v>344</v>
      </c>
      <c r="B346" s="25" t="s">
        <v>486</v>
      </c>
      <c r="C346" s="8" t="s">
        <v>659</v>
      </c>
      <c r="D346" s="7">
        <v>22</v>
      </c>
      <c r="E346" s="7">
        <v>345</v>
      </c>
      <c r="F346" s="7" t="str">
        <f t="shared" si="8"/>
        <v>ЛДСП Мрамор светлый, 2750*1830*22мм</v>
      </c>
    </row>
    <row r="347" spans="1:6" ht="12.75" customHeight="1" x14ac:dyDescent="0.2">
      <c r="A347" s="2">
        <f>IF(ISNUMBER(SEARCH('Детали для раскроя'!$C$2,B347)),MAX($A$1:A346)+1,0)</f>
        <v>345</v>
      </c>
      <c r="B347" s="25" t="s">
        <v>487</v>
      </c>
      <c r="C347" s="8" t="s">
        <v>659</v>
      </c>
      <c r="D347" s="7">
        <v>22</v>
      </c>
      <c r="E347" s="7">
        <v>346</v>
      </c>
      <c r="F347" s="7" t="str">
        <f t="shared" si="8"/>
        <v>ЛДСП Ноче Гварнери, 2750*1830*22мм</v>
      </c>
    </row>
    <row r="348" spans="1:6" ht="12.75" customHeight="1" x14ac:dyDescent="0.2">
      <c r="A348" s="2">
        <f>IF(ISNUMBER(SEARCH('Детали для раскроя'!$C$2,B348)),MAX($A$1:A347)+1,0)</f>
        <v>346</v>
      </c>
      <c r="B348" s="25" t="s">
        <v>488</v>
      </c>
      <c r="C348" s="8" t="s">
        <v>659</v>
      </c>
      <c r="D348" s="7">
        <v>22</v>
      </c>
      <c r="E348" s="7">
        <v>347</v>
      </c>
      <c r="F348" s="7" t="str">
        <f t="shared" si="8"/>
        <v>ЛДСП Ноче Мария Луиза, 2750*1830*22мм</v>
      </c>
    </row>
    <row r="349" spans="1:6" ht="12.75" customHeight="1" x14ac:dyDescent="0.2">
      <c r="A349" s="2">
        <f>IF(ISNUMBER(SEARCH('Детали для раскроя'!$C$2,B349)),MAX($A$1:A348)+1,0)</f>
        <v>347</v>
      </c>
      <c r="B349" s="25" t="s">
        <v>489</v>
      </c>
      <c r="C349" s="8" t="s">
        <v>659</v>
      </c>
      <c r="D349" s="7">
        <v>22</v>
      </c>
      <c r="E349" s="7">
        <v>348</v>
      </c>
      <c r="F349" s="7" t="str">
        <f t="shared" si="8"/>
        <v>ЛДСП Ноче Пегассо, 2750*1830*22мм</v>
      </c>
    </row>
    <row r="350" spans="1:6" ht="12.75" customHeight="1" x14ac:dyDescent="0.2">
      <c r="A350" s="2">
        <f>IF(ISNUMBER(SEARCH('Детали для раскроя'!$C$2,B350)),MAX($A$1:A349)+1,0)</f>
        <v>348</v>
      </c>
      <c r="B350" s="25" t="s">
        <v>490</v>
      </c>
      <c r="C350" s="8" t="s">
        <v>659</v>
      </c>
      <c r="D350" s="7">
        <v>22</v>
      </c>
      <c r="E350" s="7">
        <v>349</v>
      </c>
      <c r="F350" s="7" t="str">
        <f t="shared" si="8"/>
        <v>ЛДСП Ноче Экко, 2750*1830*22мм</v>
      </c>
    </row>
    <row r="351" spans="1:6" ht="12.75" customHeight="1" x14ac:dyDescent="0.2">
      <c r="A351" s="2">
        <f>IF(ISNUMBER(SEARCH('Детали для раскроя'!$C$2,B351)),MAX($A$1:A350)+1,0)</f>
        <v>349</v>
      </c>
      <c r="B351" s="25" t="s">
        <v>491</v>
      </c>
      <c r="C351" s="8" t="s">
        <v>659</v>
      </c>
      <c r="D351" s="7">
        <v>22</v>
      </c>
      <c r="E351" s="7">
        <v>350</v>
      </c>
      <c r="F351" s="7" t="str">
        <f t="shared" si="8"/>
        <v>ЛДСП Ольха Светлая (1449), 2750*1830*22мм</v>
      </c>
    </row>
    <row r="352" spans="1:6" ht="12.75" customHeight="1" x14ac:dyDescent="0.2">
      <c r="A352" s="2">
        <f>IF(ISNUMBER(SEARCH('Детали для раскроя'!$C$2,B352)),MAX($A$1:A351)+1,0)</f>
        <v>350</v>
      </c>
      <c r="B352" s="25" t="s">
        <v>492</v>
      </c>
      <c r="C352" s="8" t="s">
        <v>659</v>
      </c>
      <c r="D352" s="7">
        <v>22</v>
      </c>
      <c r="E352" s="7">
        <v>351</v>
      </c>
      <c r="F352" s="7" t="str">
        <f t="shared" si="8"/>
        <v>ЛДСП Ольха, 2750*1830*22мм</v>
      </c>
    </row>
    <row r="353" spans="1:6" ht="12.75" customHeight="1" x14ac:dyDescent="0.2">
      <c r="A353" s="2">
        <f>IF(ISNUMBER(SEARCH('Детали для раскроя'!$C$2,B353)),MAX($A$1:A352)+1,0)</f>
        <v>351</v>
      </c>
      <c r="B353" s="25" t="s">
        <v>493</v>
      </c>
      <c r="C353" s="8" t="s">
        <v>659</v>
      </c>
      <c r="D353" s="7">
        <v>22</v>
      </c>
      <c r="E353" s="7">
        <v>352</v>
      </c>
      <c r="F353" s="7" t="str">
        <f t="shared" si="8"/>
        <v>ЛДСП Оранж, 2750*1830*22мм</v>
      </c>
    </row>
    <row r="354" spans="1:6" ht="12.75" customHeight="1" x14ac:dyDescent="0.2">
      <c r="A354" s="2">
        <f>IF(ISNUMBER(SEARCH('Детали для раскроя'!$C$2,B354)),MAX($A$1:A353)+1,0)</f>
        <v>352</v>
      </c>
      <c r="B354" s="25" t="s">
        <v>494</v>
      </c>
      <c r="C354" s="8" t="s">
        <v>659</v>
      </c>
      <c r="D354" s="7">
        <v>22</v>
      </c>
      <c r="E354" s="7">
        <v>353</v>
      </c>
      <c r="F354" s="7" t="str">
        <f t="shared" si="8"/>
        <v>ЛДСП Орех Антик, 2750*1830*22мм</v>
      </c>
    </row>
    <row r="355" spans="1:6" ht="12.75" customHeight="1" x14ac:dyDescent="0.2">
      <c r="A355" s="2">
        <f>IF(ISNUMBER(SEARCH('Детали для раскроя'!$C$2,B355)),MAX($A$1:A354)+1,0)</f>
        <v>353</v>
      </c>
      <c r="B355" s="25" t="s">
        <v>495</v>
      </c>
      <c r="C355" s="8" t="s">
        <v>659</v>
      </c>
      <c r="D355" s="7">
        <v>22</v>
      </c>
      <c r="E355" s="7">
        <v>354</v>
      </c>
      <c r="F355" s="7" t="str">
        <f t="shared" si="8"/>
        <v>ЛДСП Орех Донской, 2750*1830*22мм</v>
      </c>
    </row>
    <row r="356" spans="1:6" ht="12.75" customHeight="1" x14ac:dyDescent="0.2">
      <c r="A356" s="2">
        <f>IF(ISNUMBER(SEARCH('Детали для раскроя'!$C$2,B356)),MAX($A$1:A355)+1,0)</f>
        <v>354</v>
      </c>
      <c r="B356" s="25" t="s">
        <v>496</v>
      </c>
      <c r="C356" s="8" t="s">
        <v>659</v>
      </c>
      <c r="D356" s="7">
        <v>22</v>
      </c>
      <c r="E356" s="7">
        <v>355</v>
      </c>
      <c r="F356" s="7" t="str">
        <f t="shared" si="8"/>
        <v>ЛДСП Орех Испанский, 2750*1830*22мм</v>
      </c>
    </row>
    <row r="357" spans="1:6" ht="12.75" customHeight="1" x14ac:dyDescent="0.2">
      <c r="A357" s="2">
        <f>IF(ISNUMBER(SEARCH('Детали для раскроя'!$C$2,B357)),MAX($A$1:A356)+1,0)</f>
        <v>355</v>
      </c>
      <c r="B357" s="25" t="s">
        <v>497</v>
      </c>
      <c r="C357" s="8" t="s">
        <v>659</v>
      </c>
      <c r="D357" s="7">
        <v>22</v>
      </c>
      <c r="E357" s="7">
        <v>356</v>
      </c>
      <c r="F357" s="7" t="str">
        <f t="shared" si="8"/>
        <v>ЛДСП Орех Итальянский, 2750*1830*22мм</v>
      </c>
    </row>
    <row r="358" spans="1:6" ht="12.75" customHeight="1" x14ac:dyDescent="0.2">
      <c r="A358" s="2">
        <f>IF(ISNUMBER(SEARCH('Детали для раскроя'!$C$2,B358)),MAX($A$1:A357)+1,0)</f>
        <v>356</v>
      </c>
      <c r="B358" s="25" t="s">
        <v>498</v>
      </c>
      <c r="C358" s="8" t="s">
        <v>659</v>
      </c>
      <c r="D358" s="7">
        <v>22</v>
      </c>
      <c r="E358" s="7">
        <v>357</v>
      </c>
      <c r="F358" s="7" t="str">
        <f t="shared" si="8"/>
        <v>ЛДСП Орех Миланский, 2750*1830*22мм</v>
      </c>
    </row>
    <row r="359" spans="1:6" ht="12.75" customHeight="1" x14ac:dyDescent="0.2">
      <c r="A359" s="2">
        <f>IF(ISNUMBER(SEARCH('Детали для раскроя'!$C$2,B359)),MAX($A$1:A358)+1,0)</f>
        <v>357</v>
      </c>
      <c r="B359" s="25" t="s">
        <v>499</v>
      </c>
      <c r="C359" s="8" t="s">
        <v>659</v>
      </c>
      <c r="D359" s="7">
        <v>22</v>
      </c>
      <c r="E359" s="7">
        <v>358</v>
      </c>
      <c r="F359" s="7" t="str">
        <f t="shared" si="8"/>
        <v>ЛДСП Орех Ноче Пегассо, 2750*1830*22мм</v>
      </c>
    </row>
    <row r="360" spans="1:6" ht="12.75" customHeight="1" x14ac:dyDescent="0.2">
      <c r="A360" s="2">
        <f>IF(ISNUMBER(SEARCH('Детали для раскроя'!$C$2,B360)),MAX($A$1:A359)+1,0)</f>
        <v>358</v>
      </c>
      <c r="B360" s="25" t="s">
        <v>500</v>
      </c>
      <c r="C360" s="8" t="s">
        <v>659</v>
      </c>
      <c r="D360" s="7">
        <v>22</v>
      </c>
      <c r="E360" s="7">
        <v>359</v>
      </c>
      <c r="F360" s="7" t="str">
        <f t="shared" si="8"/>
        <v>ЛДСП Орех Палдао, 2750*1830*22мм</v>
      </c>
    </row>
    <row r="361" spans="1:6" ht="12.75" customHeight="1" x14ac:dyDescent="0.2">
      <c r="A361" s="2">
        <f>IF(ISNUMBER(SEARCH('Детали для раскроя'!$C$2,B361)),MAX($A$1:A360)+1,0)</f>
        <v>359</v>
      </c>
      <c r="B361" s="25" t="s">
        <v>501</v>
      </c>
      <c r="C361" s="8" t="s">
        <v>659</v>
      </c>
      <c r="D361" s="7">
        <v>22</v>
      </c>
      <c r="E361" s="7">
        <v>360</v>
      </c>
      <c r="F361" s="7" t="str">
        <f t="shared" si="8"/>
        <v>ЛДСП Орех Таволато, 2750*1830*22мм</v>
      </c>
    </row>
    <row r="362" spans="1:6" ht="12.75" customHeight="1" x14ac:dyDescent="0.2">
      <c r="A362" s="2">
        <f>IF(ISNUMBER(SEARCH('Детали для раскроя'!$C$2,B362)),MAX($A$1:A361)+1,0)</f>
        <v>360</v>
      </c>
      <c r="B362" s="25" t="s">
        <v>502</v>
      </c>
      <c r="C362" s="8" t="s">
        <v>659</v>
      </c>
      <c r="D362" s="7">
        <v>22</v>
      </c>
      <c r="E362" s="7">
        <v>361</v>
      </c>
      <c r="F362" s="7" t="str">
        <f t="shared" si="8"/>
        <v>ЛДСП Орех Черный, 2750*1830*22мм</v>
      </c>
    </row>
    <row r="363" spans="1:6" ht="12.75" customHeight="1" x14ac:dyDescent="0.2">
      <c r="A363" s="2">
        <f>IF(ISNUMBER(SEARCH('Детали для раскроя'!$C$2,B363)),MAX($A$1:A362)+1,0)</f>
        <v>361</v>
      </c>
      <c r="B363" s="25" t="s">
        <v>503</v>
      </c>
      <c r="C363" s="8" t="s">
        <v>659</v>
      </c>
      <c r="D363" s="7">
        <v>22</v>
      </c>
      <c r="E363" s="7">
        <v>362</v>
      </c>
      <c r="F363" s="7" t="str">
        <f t="shared" si="8"/>
        <v>ЛДСП Персик, 2750*1830*22мм</v>
      </c>
    </row>
    <row r="364" spans="1:6" ht="12.75" customHeight="1" x14ac:dyDescent="0.2">
      <c r="A364" s="2">
        <f>IF(ISNUMBER(SEARCH('Детали для раскроя'!$C$2,B364)),MAX($A$1:A363)+1,0)</f>
        <v>362</v>
      </c>
      <c r="B364" s="25" t="s">
        <v>504</v>
      </c>
      <c r="C364" s="8" t="s">
        <v>659</v>
      </c>
      <c r="D364" s="7">
        <v>22</v>
      </c>
      <c r="E364" s="7">
        <v>363</v>
      </c>
      <c r="F364" s="7" t="str">
        <f t="shared" si="8"/>
        <v>ЛДСП Пикард, 2750*1830*22мм</v>
      </c>
    </row>
    <row r="365" spans="1:6" ht="12.75" customHeight="1" x14ac:dyDescent="0.2">
      <c r="A365" s="2">
        <f>IF(ISNUMBER(SEARCH('Детали для раскроя'!$C$2,B365)),MAX($A$1:A364)+1,0)</f>
        <v>363</v>
      </c>
      <c r="B365" s="25" t="s">
        <v>505</v>
      </c>
      <c r="C365" s="8" t="s">
        <v>659</v>
      </c>
      <c r="D365" s="7">
        <v>22</v>
      </c>
      <c r="E365" s="7">
        <v>364</v>
      </c>
      <c r="F365" s="7" t="str">
        <f t="shared" si="8"/>
        <v>ЛДСП Платина, 2750*1830*22мм</v>
      </c>
    </row>
    <row r="366" spans="1:6" ht="12.75" customHeight="1" x14ac:dyDescent="0.2">
      <c r="A366" s="2">
        <f>IF(ISNUMBER(SEARCH('Детали для раскроя'!$C$2,B366)),MAX($A$1:A365)+1,0)</f>
        <v>364</v>
      </c>
      <c r="B366" s="25" t="s">
        <v>506</v>
      </c>
      <c r="C366" s="8" t="s">
        <v>659</v>
      </c>
      <c r="D366" s="7">
        <v>22</v>
      </c>
      <c r="E366" s="7">
        <v>365</v>
      </c>
      <c r="F366" s="7" t="str">
        <f t="shared" si="8"/>
        <v>ЛДСП Полосатый Малави, 2750*1830*22мм</v>
      </c>
    </row>
    <row r="367" spans="1:6" ht="12.75" customHeight="1" x14ac:dyDescent="0.2">
      <c r="A367" s="2">
        <f>IF(ISNUMBER(SEARCH('Детали для раскроя'!$C$2,B367)),MAX($A$1:A366)+1,0)</f>
        <v>365</v>
      </c>
      <c r="B367" s="25" t="s">
        <v>507</v>
      </c>
      <c r="C367" s="8" t="s">
        <v>659</v>
      </c>
      <c r="D367" s="7">
        <v>22</v>
      </c>
      <c r="E367" s="7">
        <v>366</v>
      </c>
      <c r="F367" s="7" t="str">
        <f t="shared" si="8"/>
        <v>ЛДСП Розовый кварц, 2750*1830*22мм</v>
      </c>
    </row>
    <row r="368" spans="1:6" ht="12.75" customHeight="1" x14ac:dyDescent="0.2">
      <c r="A368" s="2">
        <f>IF(ISNUMBER(SEARCH('Детали для раскроя'!$C$2,B368)),MAX($A$1:A367)+1,0)</f>
        <v>366</v>
      </c>
      <c r="B368" s="25" t="s">
        <v>508</v>
      </c>
      <c r="C368" s="8" t="s">
        <v>659</v>
      </c>
      <c r="D368" s="7">
        <v>22</v>
      </c>
      <c r="E368" s="7">
        <v>367</v>
      </c>
      <c r="F368" s="7" t="str">
        <f t="shared" si="8"/>
        <v>ЛДСП Салатовый (8140), 2750*1830*22мм</v>
      </c>
    </row>
    <row r="369" spans="1:6" ht="12.75" customHeight="1" x14ac:dyDescent="0.2">
      <c r="A369" s="2">
        <f>IF(ISNUMBER(SEARCH('Детали для раскроя'!$C$2,B369)),MAX($A$1:A368)+1,0)</f>
        <v>367</v>
      </c>
      <c r="B369" s="25" t="s">
        <v>509</v>
      </c>
      <c r="C369" s="8" t="s">
        <v>659</v>
      </c>
      <c r="D369" s="7">
        <v>22</v>
      </c>
      <c r="E369" s="7">
        <v>368</v>
      </c>
      <c r="F369" s="7" t="str">
        <f t="shared" si="8"/>
        <v>ЛДСП Серый, 2750*1830*22мм</v>
      </c>
    </row>
    <row r="370" spans="1:6" ht="12.75" customHeight="1" x14ac:dyDescent="0.2">
      <c r="A370" s="2">
        <f>IF(ISNUMBER(SEARCH('Детали для раскроя'!$C$2,B370)),MAX($A$1:A369)+1,0)</f>
        <v>368</v>
      </c>
      <c r="B370" s="25" t="s">
        <v>510</v>
      </c>
      <c r="C370" s="8" t="s">
        <v>659</v>
      </c>
      <c r="D370" s="7">
        <v>22</v>
      </c>
      <c r="E370" s="7">
        <v>369</v>
      </c>
      <c r="F370" s="7" t="str">
        <f t="shared" si="8"/>
        <v>ЛДСП Синий, 2750*1830*22мм</v>
      </c>
    </row>
    <row r="371" spans="1:6" ht="12.75" customHeight="1" x14ac:dyDescent="0.2">
      <c r="A371" s="2">
        <f>IF(ISNUMBER(SEARCH('Детали для раскроя'!$C$2,B371)),MAX($A$1:A370)+1,0)</f>
        <v>369</v>
      </c>
      <c r="B371" s="25" t="s">
        <v>511</v>
      </c>
      <c r="C371" s="8" t="s">
        <v>659</v>
      </c>
      <c r="D371" s="7">
        <v>22</v>
      </c>
      <c r="E371" s="7">
        <v>370</v>
      </c>
      <c r="F371" s="7" t="str">
        <f t="shared" si="8"/>
        <v>ЛДСП Слива Валлис, 2750*1830*22мм</v>
      </c>
    </row>
    <row r="372" spans="1:6" ht="12.75" customHeight="1" x14ac:dyDescent="0.2">
      <c r="A372" s="2">
        <f>IF(ISNUMBER(SEARCH('Детали для раскроя'!$C$2,B372)),MAX($A$1:A371)+1,0)</f>
        <v>370</v>
      </c>
      <c r="B372" s="25" t="s">
        <v>512</v>
      </c>
      <c r="C372" s="8" t="s">
        <v>659</v>
      </c>
      <c r="D372" s="7">
        <v>22</v>
      </c>
      <c r="E372" s="7">
        <v>371</v>
      </c>
      <c r="F372" s="7" t="str">
        <f t="shared" si="8"/>
        <v>ЛДСП Сосна Астрид, 2750*1830*22мм</v>
      </c>
    </row>
    <row r="373" spans="1:6" ht="12.75" customHeight="1" x14ac:dyDescent="0.2">
      <c r="A373" s="2">
        <f>IF(ISNUMBER(SEARCH('Детали для раскроя'!$C$2,B373)),MAX($A$1:A372)+1,0)</f>
        <v>371</v>
      </c>
      <c r="B373" s="25" t="s">
        <v>513</v>
      </c>
      <c r="C373" s="8" t="s">
        <v>659</v>
      </c>
      <c r="D373" s="7">
        <v>22</v>
      </c>
      <c r="E373" s="7">
        <v>372</v>
      </c>
      <c r="F373" s="7" t="str">
        <f t="shared" si="8"/>
        <v>ЛДСП Сосна Винтерберг, 2750*1830*22мм</v>
      </c>
    </row>
    <row r="374" spans="1:6" ht="12.75" customHeight="1" x14ac:dyDescent="0.2">
      <c r="A374" s="2">
        <f>IF(ISNUMBER(SEARCH('Детали для раскроя'!$C$2,B374)),MAX($A$1:A373)+1,0)</f>
        <v>372</v>
      </c>
      <c r="B374" s="25" t="s">
        <v>514</v>
      </c>
      <c r="C374" s="8" t="s">
        <v>659</v>
      </c>
      <c r="D374" s="7">
        <v>22</v>
      </c>
      <c r="E374" s="7">
        <v>373</v>
      </c>
      <c r="F374" s="7" t="str">
        <f t="shared" si="8"/>
        <v>ЛДСП Сосна Выбеленная, 2750*1830*22мм</v>
      </c>
    </row>
    <row r="375" spans="1:6" ht="12.75" customHeight="1" x14ac:dyDescent="0.2">
      <c r="A375" s="2">
        <f>IF(ISNUMBER(SEARCH('Детали для раскроя'!$C$2,B375)),MAX($A$1:A374)+1,0)</f>
        <v>373</v>
      </c>
      <c r="B375" s="25" t="s">
        <v>515</v>
      </c>
      <c r="C375" s="8" t="s">
        <v>659</v>
      </c>
      <c r="D375" s="7">
        <v>22</v>
      </c>
      <c r="E375" s="7">
        <v>374</v>
      </c>
      <c r="F375" s="7" t="str">
        <f t="shared" si="8"/>
        <v>ЛДСП Сосна Лоредо, 2750*1830*22мм</v>
      </c>
    </row>
    <row r="376" spans="1:6" ht="12.75" customHeight="1" x14ac:dyDescent="0.2">
      <c r="A376" s="2">
        <f>IF(ISNUMBER(SEARCH('Детали для раскроя'!$C$2,B376)),MAX($A$1:A375)+1,0)</f>
        <v>374</v>
      </c>
      <c r="B376" s="25" t="s">
        <v>516</v>
      </c>
      <c r="C376" s="8" t="s">
        <v>659</v>
      </c>
      <c r="D376" s="7">
        <v>22</v>
      </c>
      <c r="E376" s="7">
        <v>375</v>
      </c>
      <c r="F376" s="7" t="str">
        <f t="shared" si="8"/>
        <v>ЛДСП Супербелый, 2750*1830*22мм</v>
      </c>
    </row>
    <row r="377" spans="1:6" ht="12.75" customHeight="1" x14ac:dyDescent="0.2">
      <c r="A377" s="2">
        <f>IF(ISNUMBER(SEARCH('Детали для раскроя'!$C$2,B377)),MAX($A$1:A376)+1,0)</f>
        <v>375</v>
      </c>
      <c r="B377" s="25" t="s">
        <v>517</v>
      </c>
      <c r="C377" s="8" t="s">
        <v>659</v>
      </c>
      <c r="D377" s="7">
        <v>22</v>
      </c>
      <c r="E377" s="7">
        <v>376</v>
      </c>
      <c r="F377" s="7" t="str">
        <f t="shared" si="8"/>
        <v>ЛДСП Темно-синий, 2750*1830*22мм</v>
      </c>
    </row>
    <row r="378" spans="1:6" ht="12.75" customHeight="1" x14ac:dyDescent="0.2">
      <c r="A378" s="2">
        <f>IF(ISNUMBER(SEARCH('Детали для раскроя'!$C$2,B378)),MAX($A$1:A377)+1,0)</f>
        <v>376</v>
      </c>
      <c r="B378" s="25" t="s">
        <v>518</v>
      </c>
      <c r="C378" s="8" t="s">
        <v>659</v>
      </c>
      <c r="D378" s="7">
        <v>22</v>
      </c>
      <c r="E378" s="7">
        <v>377</v>
      </c>
      <c r="F378" s="7" t="str">
        <f t="shared" si="8"/>
        <v>ЛДСП Терра   оранжевая, 2750*1830*22мм</v>
      </c>
    </row>
    <row r="379" spans="1:6" ht="12.75" customHeight="1" x14ac:dyDescent="0.2">
      <c r="A379" s="2">
        <f>IF(ISNUMBER(SEARCH('Детали для раскроя'!$C$2,B379)),MAX($A$1:A378)+1,0)</f>
        <v>377</v>
      </c>
      <c r="B379" s="25" t="s">
        <v>519</v>
      </c>
      <c r="C379" s="8" t="s">
        <v>659</v>
      </c>
      <c r="D379" s="7">
        <v>22</v>
      </c>
      <c r="E379" s="7">
        <v>378</v>
      </c>
      <c r="F379" s="7" t="str">
        <f t="shared" si="8"/>
        <v>ЛДСП Тиковое дерево, 2750*1830*22мм</v>
      </c>
    </row>
    <row r="380" spans="1:6" ht="12.75" customHeight="1" x14ac:dyDescent="0.2">
      <c r="A380" s="2">
        <f>IF(ISNUMBER(SEARCH('Детали для раскроя'!$C$2,B380)),MAX($A$1:A379)+1,0)</f>
        <v>378</v>
      </c>
      <c r="B380" s="25" t="s">
        <v>520</v>
      </c>
      <c r="C380" s="8" t="s">
        <v>659</v>
      </c>
      <c r="D380" s="7">
        <v>22</v>
      </c>
      <c r="E380" s="7">
        <v>379</v>
      </c>
      <c r="F380" s="7" t="str">
        <f t="shared" si="8"/>
        <v>ЛДСП Титан, 2750*1830*22мм</v>
      </c>
    </row>
    <row r="381" spans="1:6" ht="12.75" customHeight="1" x14ac:dyDescent="0.2">
      <c r="A381" s="2">
        <f>IF(ISNUMBER(SEARCH('Детали для раскроя'!$C$2,B381)),MAX($A$1:A380)+1,0)</f>
        <v>379</v>
      </c>
      <c r="B381" s="25" t="s">
        <v>521</v>
      </c>
      <c r="C381" s="8" t="s">
        <v>659</v>
      </c>
      <c r="D381" s="7">
        <v>22</v>
      </c>
      <c r="E381" s="7">
        <v>380</v>
      </c>
      <c r="F381" s="7" t="str">
        <f t="shared" si="8"/>
        <v>ЛДСП Фон бежевый, 2750*1830*22мм</v>
      </c>
    </row>
    <row r="382" spans="1:6" ht="12.75" customHeight="1" x14ac:dyDescent="0.2">
      <c r="A382" s="2">
        <f>IF(ISNUMBER(SEARCH('Детали для раскроя'!$C$2,B382)),MAX($A$1:A381)+1,0)</f>
        <v>380</v>
      </c>
      <c r="B382" s="25" t="s">
        <v>522</v>
      </c>
      <c r="C382" s="8" t="s">
        <v>659</v>
      </c>
      <c r="D382" s="7">
        <v>22</v>
      </c>
      <c r="E382" s="7">
        <v>381</v>
      </c>
      <c r="F382" s="7" t="str">
        <f t="shared" si="8"/>
        <v>ЛДСП Цемент, 2750*1830*22мм</v>
      </c>
    </row>
    <row r="383" spans="1:6" ht="12.75" customHeight="1" x14ac:dyDescent="0.2">
      <c r="A383" s="2">
        <f>IF(ISNUMBER(SEARCH('Детали для раскроя'!$C$2,B383)),MAX($A$1:A382)+1,0)</f>
        <v>381</v>
      </c>
      <c r="B383" s="25" t="s">
        <v>523</v>
      </c>
      <c r="C383" s="8" t="s">
        <v>659</v>
      </c>
      <c r="D383" s="7">
        <v>22</v>
      </c>
      <c r="E383" s="7">
        <v>382</v>
      </c>
      <c r="F383" s="7" t="str">
        <f t="shared" si="8"/>
        <v>ЛДСП Черная, 2750*1830*22мм</v>
      </c>
    </row>
    <row r="384" spans="1:6" ht="12.75" customHeight="1" x14ac:dyDescent="0.2">
      <c r="A384" s="2">
        <f>IF(ISNUMBER(SEARCH('Детали для раскроя'!$C$2,B384)),MAX($A$1:A383)+1,0)</f>
        <v>382</v>
      </c>
      <c r="B384" s="25" t="s">
        <v>524</v>
      </c>
      <c r="C384" s="8" t="s">
        <v>659</v>
      </c>
      <c r="D384" s="7">
        <v>22</v>
      </c>
      <c r="E384" s="7">
        <v>383</v>
      </c>
      <c r="F384" s="7" t="str">
        <f t="shared" si="8"/>
        <v>ЛДСП Эбонит, 2750*1830*22мм</v>
      </c>
    </row>
    <row r="385" spans="1:6" ht="12.75" customHeight="1" x14ac:dyDescent="0.2">
      <c r="A385" s="2">
        <f>IF(ISNUMBER(SEARCH('Детали для раскроя'!$C$2,B385)),MAX($A$1:A384)+1,0)</f>
        <v>383</v>
      </c>
      <c r="B385" s="25" t="s">
        <v>525</v>
      </c>
      <c r="C385" s="8" t="s">
        <v>659</v>
      </c>
      <c r="D385" s="7">
        <v>22</v>
      </c>
      <c r="E385" s="7">
        <v>384</v>
      </c>
      <c r="F385" s="7" t="str">
        <f t="shared" si="8"/>
        <v>ЛДСП Яблоня Локарно, 2750*1830*22мм</v>
      </c>
    </row>
    <row r="386" spans="1:6" ht="12.75" customHeight="1" x14ac:dyDescent="0.2">
      <c r="A386" s="2">
        <f>IF(ISNUMBER(SEARCH('Детали для раскроя'!$C$2,B386)),MAX($A$1:A385)+1,0)</f>
        <v>384</v>
      </c>
      <c r="B386" s="25" t="s">
        <v>526</v>
      </c>
      <c r="C386" s="8" t="s">
        <v>659</v>
      </c>
      <c r="D386" s="7">
        <v>22</v>
      </c>
      <c r="E386" s="7">
        <v>385</v>
      </c>
      <c r="F386" s="7" t="str">
        <f t="shared" si="8"/>
        <v>ЛДСП Ярко желтый, 2750*1830*22мм</v>
      </c>
    </row>
    <row r="387" spans="1:6" ht="12.75" customHeight="1" x14ac:dyDescent="0.2">
      <c r="A387" s="2">
        <f>IF(ISNUMBER(SEARCH('Детали для раскроя'!$C$2,B387)),MAX($A$1:A386)+1,0)</f>
        <v>385</v>
      </c>
      <c r="B387" s="25" t="s">
        <v>527</v>
      </c>
      <c r="C387" s="8" t="s">
        <v>659</v>
      </c>
      <c r="D387" s="7">
        <v>22</v>
      </c>
      <c r="E387" s="7">
        <v>386</v>
      </c>
      <c r="F387" s="7" t="str">
        <f t="shared" ref="F387:F450" si="9">VLOOKUP(E387,A:B,2,0)</f>
        <v>ЛДСП Ясень Анкор Белый, 2750*1830*22мм</v>
      </c>
    </row>
    <row r="388" spans="1:6" ht="12.75" customHeight="1" x14ac:dyDescent="0.2">
      <c r="A388" s="2">
        <f>IF(ISNUMBER(SEARCH('Детали для раскроя'!$C$2,B388)),MAX($A$1:A387)+1,0)</f>
        <v>386</v>
      </c>
      <c r="B388" s="25" t="s">
        <v>528</v>
      </c>
      <c r="C388" s="8" t="s">
        <v>659</v>
      </c>
      <c r="D388" s="7">
        <v>22</v>
      </c>
      <c r="E388" s="7">
        <v>387</v>
      </c>
      <c r="F388" s="7" t="str">
        <f t="shared" si="9"/>
        <v>ЛДСП Ясень Анкор Светлый, 2750*1830*22мм</v>
      </c>
    </row>
    <row r="389" spans="1:6" ht="12.75" customHeight="1" x14ac:dyDescent="0.2">
      <c r="A389" s="2">
        <f>IF(ISNUMBER(SEARCH('Детали для раскроя'!$C$2,B389)),MAX($A$1:A388)+1,0)</f>
        <v>387</v>
      </c>
      <c r="B389" s="25" t="s">
        <v>529</v>
      </c>
      <c r="C389" s="8" t="s">
        <v>659</v>
      </c>
      <c r="D389" s="7">
        <v>22</v>
      </c>
      <c r="E389" s="7">
        <v>388</v>
      </c>
      <c r="F389" s="7" t="str">
        <f t="shared" si="9"/>
        <v>ЛДСП Ясень Анкор Темный, 2750*1830*22мм</v>
      </c>
    </row>
    <row r="390" spans="1:6" ht="12.75" customHeight="1" x14ac:dyDescent="0.2">
      <c r="A390" s="2">
        <f>IF(ISNUMBER(SEARCH('Детали для раскроя'!$C$2,B390)),MAX($A$1:A389)+1,0)</f>
        <v>388</v>
      </c>
      <c r="B390" s="25" t="s">
        <v>530</v>
      </c>
      <c r="C390" s="8" t="s">
        <v>659</v>
      </c>
      <c r="D390" s="7">
        <v>22</v>
      </c>
      <c r="E390" s="7">
        <v>389</v>
      </c>
      <c r="F390" s="7" t="str">
        <f t="shared" si="9"/>
        <v>ЛДСП Ясень Шимо Светлый, 2750*1830*22мм</v>
      </c>
    </row>
    <row r="391" spans="1:6" ht="12.75" customHeight="1" x14ac:dyDescent="0.2">
      <c r="A391" s="2">
        <f>IF(ISNUMBER(SEARCH('Детали для раскроя'!$C$2,B391)),MAX($A$1:A390)+1,0)</f>
        <v>389</v>
      </c>
      <c r="B391" s="25" t="s">
        <v>531</v>
      </c>
      <c r="C391" s="8" t="s">
        <v>659</v>
      </c>
      <c r="D391" s="7">
        <v>22</v>
      </c>
      <c r="E391" s="7">
        <v>390</v>
      </c>
      <c r="F391" s="7" t="str">
        <f t="shared" si="9"/>
        <v>ЛДСП Ясень Шимо темный, 2750*1830*22мм</v>
      </c>
    </row>
    <row r="392" spans="1:6" ht="12.75" customHeight="1" x14ac:dyDescent="0.2">
      <c r="A392" s="2">
        <f>IF(ISNUMBER(SEARCH('Детали для раскроя'!$C$2,B392)),MAX($A$1:A391)+1,0)</f>
        <v>390</v>
      </c>
      <c r="B392" s="25" t="s">
        <v>532</v>
      </c>
      <c r="C392" s="8" t="s">
        <v>659</v>
      </c>
      <c r="D392" s="7">
        <v>22</v>
      </c>
      <c r="E392" s="7">
        <v>391</v>
      </c>
      <c r="F392" s="7" t="str">
        <f t="shared" si="9"/>
        <v>ДСП 2750*1830*16мм (Т).</v>
      </c>
    </row>
    <row r="393" spans="1:6" ht="12.75" customHeight="1" x14ac:dyDescent="0.2">
      <c r="A393" s="2">
        <f>IF(ISNUMBER(SEARCH('Детали для раскроя'!$C$2,B393)),MAX($A$1:A392)+1,0)</f>
        <v>391</v>
      </c>
      <c r="B393" s="25" t="s">
        <v>3</v>
      </c>
      <c r="C393" s="8" t="s">
        <v>660</v>
      </c>
      <c r="D393" s="7">
        <v>16</v>
      </c>
      <c r="E393" s="7">
        <v>392</v>
      </c>
      <c r="F393" s="7" t="str">
        <f t="shared" si="9"/>
        <v>ЛДСП Акация Светлая, 2750*1830*16мм</v>
      </c>
    </row>
    <row r="394" spans="1:6" ht="12.75" customHeight="1" x14ac:dyDescent="0.2">
      <c r="A394" s="2">
        <f>IF(ISNUMBER(SEARCH('Детали для раскроя'!$C$2,B394)),MAX($A$1:A393)+1,0)</f>
        <v>392</v>
      </c>
      <c r="B394" s="25" t="s">
        <v>533</v>
      </c>
      <c r="C394" s="8" t="s">
        <v>659</v>
      </c>
      <c r="D394" s="7">
        <v>16</v>
      </c>
      <c r="E394" s="7">
        <v>393</v>
      </c>
      <c r="F394" s="7" t="str">
        <f t="shared" si="9"/>
        <v>ЛДСП Аладин Серый, 2750*1830*16мм</v>
      </c>
    </row>
    <row r="395" spans="1:6" ht="12.75" customHeight="1" x14ac:dyDescent="0.2">
      <c r="A395" s="2">
        <f>IF(ISNUMBER(SEARCH('Детали для раскроя'!$C$2,B395)),MAX($A$1:A394)+1,0)</f>
        <v>393</v>
      </c>
      <c r="B395" s="25" t="s">
        <v>4</v>
      </c>
      <c r="C395" s="8" t="s">
        <v>659</v>
      </c>
      <c r="D395" s="7">
        <v>16</v>
      </c>
      <c r="E395" s="7">
        <v>394</v>
      </c>
      <c r="F395" s="7" t="str">
        <f t="shared" si="9"/>
        <v>ЛДСП Алюминий, 2750*1830*16мм</v>
      </c>
    </row>
    <row r="396" spans="1:6" ht="12.75" customHeight="1" x14ac:dyDescent="0.2">
      <c r="A396" s="2">
        <f>IF(ISNUMBER(SEARCH('Детали для раскроя'!$C$2,B396)),MAX($A$1:A395)+1,0)</f>
        <v>394</v>
      </c>
      <c r="B396" s="25" t="s">
        <v>534</v>
      </c>
      <c r="C396" s="8" t="s">
        <v>659</v>
      </c>
      <c r="D396" s="7">
        <v>16</v>
      </c>
      <c r="E396" s="7">
        <v>395</v>
      </c>
      <c r="F396" s="7" t="str">
        <f t="shared" si="9"/>
        <v>ЛДСП Базальт, 2750*1830*16мм</v>
      </c>
    </row>
    <row r="397" spans="1:6" ht="12.75" customHeight="1" x14ac:dyDescent="0.2">
      <c r="A397" s="2">
        <f>IF(ISNUMBER(SEARCH('Детали для раскроя'!$C$2,B397)),MAX($A$1:A396)+1,0)</f>
        <v>395</v>
      </c>
      <c r="B397" s="25" t="s">
        <v>5</v>
      </c>
      <c r="C397" s="8" t="s">
        <v>659</v>
      </c>
      <c r="D397" s="7">
        <v>16</v>
      </c>
      <c r="E397" s="7">
        <v>396</v>
      </c>
      <c r="F397" s="7" t="str">
        <f t="shared" si="9"/>
        <v>ЛДСП Белая, 2750*1830*16мм</v>
      </c>
    </row>
    <row r="398" spans="1:6" ht="12.75" customHeight="1" x14ac:dyDescent="0.2">
      <c r="A398" s="2">
        <f>IF(ISNUMBER(SEARCH('Детали для раскроя'!$C$2,B398)),MAX($A$1:A397)+1,0)</f>
        <v>396</v>
      </c>
      <c r="B398" s="25" t="s">
        <v>6</v>
      </c>
      <c r="C398" s="8" t="s">
        <v>659</v>
      </c>
      <c r="D398" s="7">
        <v>16</v>
      </c>
      <c r="E398" s="7">
        <v>397</v>
      </c>
      <c r="F398" s="7" t="str">
        <f t="shared" si="9"/>
        <v>ЛДСП Белая, 2750*1830*16мм влагостойкая шагрень</v>
      </c>
    </row>
    <row r="399" spans="1:6" ht="12.75" customHeight="1" x14ac:dyDescent="0.2">
      <c r="A399" s="2">
        <f>IF(ISNUMBER(SEARCH('Детали для раскроя'!$C$2,B399)),MAX($A$1:A398)+1,0)</f>
        <v>397</v>
      </c>
      <c r="B399" s="25" t="s">
        <v>7</v>
      </c>
      <c r="C399" s="8" t="s">
        <v>659</v>
      </c>
      <c r="D399" s="7">
        <v>16</v>
      </c>
      <c r="E399" s="7">
        <v>398</v>
      </c>
      <c r="F399" s="7" t="str">
        <f t="shared" si="9"/>
        <v>ЛДСП Белая, 2750*1830*16мм глубокие поры</v>
      </c>
    </row>
    <row r="400" spans="1:6" ht="12.75" customHeight="1" x14ac:dyDescent="0.2">
      <c r="A400" s="2">
        <f>IF(ISNUMBER(SEARCH('Детали для раскроя'!$C$2,B400)),MAX($A$1:A399)+1,0)</f>
        <v>398</v>
      </c>
      <c r="B400" s="25" t="s">
        <v>8</v>
      </c>
      <c r="C400" s="8" t="s">
        <v>659</v>
      </c>
      <c r="D400" s="7">
        <v>16</v>
      </c>
      <c r="E400" s="7">
        <v>399</v>
      </c>
      <c r="F400" s="7" t="str">
        <f t="shared" si="9"/>
        <v>ЛДСП Белая, 2750*1830*16мм глянец (Пачка 20 л.)</v>
      </c>
    </row>
    <row r="401" spans="1:6" ht="12.75" customHeight="1" x14ac:dyDescent="0.2">
      <c r="A401" s="2">
        <f>IF(ISNUMBER(SEARCH('Детали для раскроя'!$C$2,B401)),MAX($A$1:A400)+1,0)</f>
        <v>399</v>
      </c>
      <c r="B401" s="25" t="s">
        <v>9</v>
      </c>
      <c r="C401" s="8" t="s">
        <v>659</v>
      </c>
      <c r="D401" s="7">
        <v>16</v>
      </c>
      <c r="E401" s="7">
        <v>400</v>
      </c>
      <c r="F401" s="7" t="str">
        <f t="shared" si="9"/>
        <v>ЛДСП Белая, 2750*1830*16мм матовая/гладкая</v>
      </c>
    </row>
    <row r="402" spans="1:6" ht="12.75" customHeight="1" x14ac:dyDescent="0.2">
      <c r="A402" s="2">
        <f>IF(ISNUMBER(SEARCH('Детали для раскроя'!$C$2,B402)),MAX($A$1:A401)+1,0)</f>
        <v>400</v>
      </c>
      <c r="B402" s="25" t="s">
        <v>10</v>
      </c>
      <c r="C402" s="8" t="s">
        <v>659</v>
      </c>
      <c r="D402" s="7">
        <v>16</v>
      </c>
      <c r="E402" s="7">
        <v>401</v>
      </c>
      <c r="F402" s="7" t="str">
        <f t="shared" si="9"/>
        <v>ЛДСП Белая, 2750*1830*16мм поры дерева</v>
      </c>
    </row>
    <row r="403" spans="1:6" ht="12.75" customHeight="1" x14ac:dyDescent="0.2">
      <c r="A403" s="2">
        <f>IF(ISNUMBER(SEARCH('Детали для раскроя'!$C$2,B403)),MAX($A$1:A402)+1,0)</f>
        <v>401</v>
      </c>
      <c r="B403" s="25" t="s">
        <v>11</v>
      </c>
      <c r="C403" s="8" t="s">
        <v>659</v>
      </c>
      <c r="D403" s="7">
        <v>16</v>
      </c>
      <c r="E403" s="7">
        <v>402</v>
      </c>
      <c r="F403" s="7" t="str">
        <f t="shared" si="9"/>
        <v>ЛДСП Белая, 2750*1830*16мм шпон</v>
      </c>
    </row>
    <row r="404" spans="1:6" ht="12.75" customHeight="1" x14ac:dyDescent="0.2">
      <c r="A404" s="2">
        <f>IF(ISNUMBER(SEARCH('Детали для раскроя'!$C$2,B404)),MAX($A$1:A403)+1,0)</f>
        <v>402</v>
      </c>
      <c r="B404" s="25" t="s">
        <v>12</v>
      </c>
      <c r="C404" s="8" t="s">
        <v>659</v>
      </c>
      <c r="D404" s="7">
        <v>16</v>
      </c>
      <c r="E404" s="7">
        <v>403</v>
      </c>
      <c r="F404" s="7" t="str">
        <f t="shared" si="9"/>
        <v>ЛДСП Берёза Дана, 2750*1830*16мм</v>
      </c>
    </row>
    <row r="405" spans="1:6" ht="12.75" customHeight="1" x14ac:dyDescent="0.2">
      <c r="A405" s="2">
        <f>IF(ISNUMBER(SEARCH('Детали для раскроя'!$C$2,B405)),MAX($A$1:A404)+1,0)</f>
        <v>403</v>
      </c>
      <c r="B405" s="25" t="s">
        <v>13</v>
      </c>
      <c r="C405" s="8" t="s">
        <v>659</v>
      </c>
      <c r="D405" s="7">
        <v>16</v>
      </c>
      <c r="E405" s="7">
        <v>404</v>
      </c>
      <c r="F405" s="7" t="str">
        <f t="shared" si="9"/>
        <v>ЛДСП Бетон Пайн, 2750*1830*16мм</v>
      </c>
    </row>
    <row r="406" spans="1:6" ht="12.75" customHeight="1" x14ac:dyDescent="0.2">
      <c r="A406" s="2">
        <f>IF(ISNUMBER(SEARCH('Детали для раскроя'!$C$2,B406)),MAX($A$1:A405)+1,0)</f>
        <v>404</v>
      </c>
      <c r="B406" s="25" t="s">
        <v>14</v>
      </c>
      <c r="C406" s="8" t="s">
        <v>659</v>
      </c>
      <c r="D406" s="7">
        <v>16</v>
      </c>
      <c r="E406" s="7">
        <v>405</v>
      </c>
      <c r="F406" s="7" t="str">
        <f t="shared" si="9"/>
        <v>ЛДСП Бланко, 2750*1830*16мм</v>
      </c>
    </row>
    <row r="407" spans="1:6" ht="12.75" customHeight="1" x14ac:dyDescent="0.2">
      <c r="A407" s="2">
        <f>IF(ISNUMBER(SEARCH('Детали для раскроя'!$C$2,B407)),MAX($A$1:A406)+1,0)</f>
        <v>405</v>
      </c>
      <c r="B407" s="25" t="s">
        <v>15</v>
      </c>
      <c r="C407" s="8" t="s">
        <v>659</v>
      </c>
      <c r="D407" s="7">
        <v>16</v>
      </c>
      <c r="E407" s="7">
        <v>406</v>
      </c>
      <c r="F407" s="7" t="str">
        <f t="shared" si="9"/>
        <v>ЛДСП Бодега Белая, 2750*1830*16мм</v>
      </c>
    </row>
    <row r="408" spans="1:6" ht="12.75" customHeight="1" x14ac:dyDescent="0.2">
      <c r="A408" s="2">
        <f>IF(ISNUMBER(SEARCH('Детали для раскроя'!$C$2,B408)),MAX($A$1:A407)+1,0)</f>
        <v>406</v>
      </c>
      <c r="B408" s="25" t="s">
        <v>16</v>
      </c>
      <c r="C408" s="8" t="s">
        <v>659</v>
      </c>
      <c r="D408" s="7">
        <v>16</v>
      </c>
      <c r="E408" s="7">
        <v>407</v>
      </c>
      <c r="F408" s="7" t="str">
        <f t="shared" si="9"/>
        <v>ЛДСП Бодега Светлая, 2750*1830*16мм</v>
      </c>
    </row>
    <row r="409" spans="1:6" ht="12.75" customHeight="1" x14ac:dyDescent="0.2">
      <c r="A409" s="2">
        <f>IF(ISNUMBER(SEARCH('Детали для раскроя'!$C$2,B409)),MAX($A$1:A408)+1,0)</f>
        <v>407</v>
      </c>
      <c r="B409" s="25" t="s">
        <v>17</v>
      </c>
      <c r="C409" s="8" t="s">
        <v>659</v>
      </c>
      <c r="D409" s="7">
        <v>16</v>
      </c>
      <c r="E409" s="7">
        <v>408</v>
      </c>
      <c r="F409" s="7" t="str">
        <f t="shared" si="9"/>
        <v>ЛДСП Бодега Темная, 2750*1830*16мм</v>
      </c>
    </row>
    <row r="410" spans="1:6" ht="12.75" customHeight="1" x14ac:dyDescent="0.2">
      <c r="A410" s="2">
        <f>IF(ISNUMBER(SEARCH('Детали для раскроя'!$C$2,B410)),MAX($A$1:A409)+1,0)</f>
        <v>408</v>
      </c>
      <c r="B410" s="25" t="s">
        <v>18</v>
      </c>
      <c r="C410" s="8" t="s">
        <v>659</v>
      </c>
      <c r="D410" s="7">
        <v>16</v>
      </c>
      <c r="E410" s="7">
        <v>409</v>
      </c>
      <c r="F410" s="7" t="str">
        <f t="shared" si="9"/>
        <v>ЛДСП Бук Бавария светлый (5113), 2750*1830*16мм</v>
      </c>
    </row>
    <row r="411" spans="1:6" ht="12.75" customHeight="1" x14ac:dyDescent="0.2">
      <c r="A411" s="2">
        <f>IF(ISNUMBER(SEARCH('Детали для раскроя'!$C$2,B411)),MAX($A$1:A410)+1,0)</f>
        <v>409</v>
      </c>
      <c r="B411" s="25" t="s">
        <v>19</v>
      </c>
      <c r="C411" s="8" t="s">
        <v>659</v>
      </c>
      <c r="D411" s="7">
        <v>16</v>
      </c>
      <c r="E411" s="7">
        <v>410</v>
      </c>
      <c r="F411" s="7" t="str">
        <f t="shared" si="9"/>
        <v>ЛДСП Бук Бавария темный (5111), 2750*1830*16мм</v>
      </c>
    </row>
    <row r="412" spans="1:6" ht="12.75" customHeight="1" x14ac:dyDescent="0.2">
      <c r="A412" s="2">
        <f>IF(ISNUMBER(SEARCH('Детали для раскроя'!$C$2,B412)),MAX($A$1:A411)+1,0)</f>
        <v>410</v>
      </c>
      <c r="B412" s="25" t="s">
        <v>20</v>
      </c>
      <c r="C412" s="8" t="s">
        <v>659</v>
      </c>
      <c r="D412" s="7">
        <v>16</v>
      </c>
      <c r="E412" s="7">
        <v>411</v>
      </c>
      <c r="F412" s="7" t="str">
        <f t="shared" si="9"/>
        <v>ЛДСП Бук Вестфаль, 2750*1830*16мм</v>
      </c>
    </row>
    <row r="413" spans="1:6" ht="12.75" customHeight="1" x14ac:dyDescent="0.2">
      <c r="A413" s="2">
        <f>IF(ISNUMBER(SEARCH('Детали для раскроя'!$C$2,B413)),MAX($A$1:A412)+1,0)</f>
        <v>411</v>
      </c>
      <c r="B413" s="25" t="s">
        <v>21</v>
      </c>
      <c r="C413" s="8" t="s">
        <v>659</v>
      </c>
      <c r="D413" s="7">
        <v>16</v>
      </c>
      <c r="E413" s="7">
        <v>412</v>
      </c>
      <c r="F413" s="7" t="str">
        <f t="shared" si="9"/>
        <v>ЛДСП Бук натур, 2750*1830*16мм</v>
      </c>
    </row>
    <row r="414" spans="1:6" ht="12.75" customHeight="1" x14ac:dyDescent="0.2">
      <c r="A414" s="2">
        <f>IF(ISNUMBER(SEARCH('Детали для раскроя'!$C$2,B414)),MAX($A$1:A413)+1,0)</f>
        <v>412</v>
      </c>
      <c r="B414" s="25" t="s">
        <v>22</v>
      </c>
      <c r="C414" s="8" t="s">
        <v>659</v>
      </c>
      <c r="D414" s="7">
        <v>16</v>
      </c>
      <c r="E414" s="7">
        <v>413</v>
      </c>
      <c r="F414" s="7" t="str">
        <f t="shared" si="9"/>
        <v>ЛДСП Вейв, 2750*1830*16мм</v>
      </c>
    </row>
    <row r="415" spans="1:6" ht="12.75" customHeight="1" x14ac:dyDescent="0.2">
      <c r="A415" s="2">
        <f>IF(ISNUMBER(SEARCH('Детали для раскроя'!$C$2,B415)),MAX($A$1:A414)+1,0)</f>
        <v>413</v>
      </c>
      <c r="B415" s="25" t="s">
        <v>23</v>
      </c>
      <c r="C415" s="8" t="s">
        <v>659</v>
      </c>
      <c r="D415" s="7">
        <v>16</v>
      </c>
      <c r="E415" s="7">
        <v>414</v>
      </c>
      <c r="F415" s="7" t="str">
        <f t="shared" si="9"/>
        <v>ЛДСП Венге Конго, 2750*1830*16мм</v>
      </c>
    </row>
    <row r="416" spans="1:6" ht="12.75" customHeight="1" x14ac:dyDescent="0.2">
      <c r="A416" s="2">
        <f>IF(ISNUMBER(SEARCH('Детали для раскроя'!$C$2,B416)),MAX($A$1:A415)+1,0)</f>
        <v>414</v>
      </c>
      <c r="B416" s="25" t="s">
        <v>24</v>
      </c>
      <c r="C416" s="8" t="s">
        <v>659</v>
      </c>
      <c r="D416" s="7">
        <v>16</v>
      </c>
      <c r="E416" s="7">
        <v>415</v>
      </c>
      <c r="F416" s="7" t="str">
        <f t="shared" si="9"/>
        <v>ЛДСП Венге Линум, 2750*1830*16мм</v>
      </c>
    </row>
    <row r="417" spans="1:6" ht="12.75" customHeight="1" x14ac:dyDescent="0.2">
      <c r="A417" s="2">
        <f>IF(ISNUMBER(SEARCH('Детали для раскроя'!$C$2,B417)),MAX($A$1:A416)+1,0)</f>
        <v>415</v>
      </c>
      <c r="B417" s="25" t="s">
        <v>25</v>
      </c>
      <c r="C417" s="8" t="s">
        <v>659</v>
      </c>
      <c r="D417" s="7">
        <v>16</v>
      </c>
      <c r="E417" s="7">
        <v>416</v>
      </c>
      <c r="F417" s="7" t="str">
        <f t="shared" si="9"/>
        <v>ЛДСП Венге Цаво, 2750*1830*16мм</v>
      </c>
    </row>
    <row r="418" spans="1:6" ht="12.75" customHeight="1" x14ac:dyDescent="0.2">
      <c r="A418" s="2">
        <f>IF(ISNUMBER(SEARCH('Детали для раскроя'!$C$2,B418)),MAX($A$1:A417)+1,0)</f>
        <v>416</v>
      </c>
      <c r="B418" s="25" t="s">
        <v>26</v>
      </c>
      <c r="C418" s="8" t="s">
        <v>659</v>
      </c>
      <c r="D418" s="7">
        <v>16</v>
      </c>
      <c r="E418" s="7">
        <v>417</v>
      </c>
      <c r="F418" s="7" t="str">
        <f t="shared" si="9"/>
        <v>ЛДСП Вишня Баккара, 2750*1830*16мм</v>
      </c>
    </row>
    <row r="419" spans="1:6" ht="12.75" customHeight="1" x14ac:dyDescent="0.2">
      <c r="A419" s="2">
        <f>IF(ISNUMBER(SEARCH('Детали для раскроя'!$C$2,B419)),MAX($A$1:A418)+1,0)</f>
        <v>417</v>
      </c>
      <c r="B419" s="25" t="s">
        <v>27</v>
      </c>
      <c r="C419" s="8" t="s">
        <v>659</v>
      </c>
      <c r="D419" s="7">
        <v>16</v>
      </c>
      <c r="E419" s="7">
        <v>418</v>
      </c>
      <c r="F419" s="7" t="str">
        <f t="shared" si="9"/>
        <v>ЛДСП Вишня Оксфорд, 2750*1830*16мм</v>
      </c>
    </row>
    <row r="420" spans="1:6" ht="12.75" customHeight="1" x14ac:dyDescent="0.2">
      <c r="A420" s="2">
        <f>IF(ISNUMBER(SEARCH('Детали для раскроя'!$C$2,B420)),MAX($A$1:A419)+1,0)</f>
        <v>418</v>
      </c>
      <c r="B420" s="25" t="s">
        <v>28</v>
      </c>
      <c r="C420" s="8" t="s">
        <v>659</v>
      </c>
      <c r="D420" s="7">
        <v>16</v>
      </c>
      <c r="E420" s="7">
        <v>419</v>
      </c>
      <c r="F420" s="7" t="str">
        <f t="shared" si="9"/>
        <v>ЛДСП Вишня Сетта, 2750*1830*16мм</v>
      </c>
    </row>
    <row r="421" spans="1:6" ht="12.75" customHeight="1" x14ac:dyDescent="0.2">
      <c r="A421" s="2">
        <f>IF(ISNUMBER(SEARCH('Детали для раскроя'!$C$2,B421)),MAX($A$1:A420)+1,0)</f>
        <v>419</v>
      </c>
      <c r="B421" s="25" t="s">
        <v>29</v>
      </c>
      <c r="C421" s="8" t="s">
        <v>659</v>
      </c>
      <c r="D421" s="7">
        <v>16</v>
      </c>
      <c r="E421" s="7">
        <v>420</v>
      </c>
      <c r="F421" s="7" t="str">
        <f t="shared" si="9"/>
        <v>ЛДСП Вишня Хансен, 2750*1830*16мм</v>
      </c>
    </row>
    <row r="422" spans="1:6" ht="12.75" customHeight="1" x14ac:dyDescent="0.2">
      <c r="A422" s="2">
        <f>IF(ISNUMBER(SEARCH('Детали для раскроя'!$C$2,B422)),MAX($A$1:A421)+1,0)</f>
        <v>420</v>
      </c>
      <c r="B422" s="25" t="s">
        <v>30</v>
      </c>
      <c r="C422" s="8" t="s">
        <v>659</v>
      </c>
      <c r="D422" s="7">
        <v>16</v>
      </c>
      <c r="E422" s="7">
        <v>421</v>
      </c>
      <c r="F422" s="7" t="str">
        <f t="shared" si="9"/>
        <v>ЛДСП Вяз Гамарет, 2750*1830*16мм</v>
      </c>
    </row>
    <row r="423" spans="1:6" ht="12.75" customHeight="1" x14ac:dyDescent="0.2">
      <c r="A423" s="2">
        <f>IF(ISNUMBER(SEARCH('Детали для раскроя'!$C$2,B423)),MAX($A$1:A422)+1,0)</f>
        <v>421</v>
      </c>
      <c r="B423" s="25" t="s">
        <v>31</v>
      </c>
      <c r="C423" s="8" t="s">
        <v>659</v>
      </c>
      <c r="D423" s="7">
        <v>16</v>
      </c>
      <c r="E423" s="7">
        <v>422</v>
      </c>
      <c r="F423" s="7" t="str">
        <f t="shared" si="9"/>
        <v>ЛДСП Голубой, 2750*1830*16мм</v>
      </c>
    </row>
    <row r="424" spans="1:6" ht="12.75" customHeight="1" x14ac:dyDescent="0.2">
      <c r="A424" s="2">
        <f>IF(ISNUMBER(SEARCH('Детали для раскроя'!$C$2,B424)),MAX($A$1:A423)+1,0)</f>
        <v>422</v>
      </c>
      <c r="B424" s="25" t="s">
        <v>32</v>
      </c>
      <c r="C424" s="8" t="s">
        <v>659</v>
      </c>
      <c r="D424" s="7">
        <v>16</v>
      </c>
      <c r="E424" s="7">
        <v>423</v>
      </c>
      <c r="F424" s="7" t="str">
        <f t="shared" si="9"/>
        <v>ЛДСП Груша (004), 2750*1830*16мм</v>
      </c>
    </row>
    <row r="425" spans="1:6" ht="12.75" customHeight="1" x14ac:dyDescent="0.2">
      <c r="A425" s="2">
        <f>IF(ISNUMBER(SEARCH('Детали для раскроя'!$C$2,B425)),MAX($A$1:A424)+1,0)</f>
        <v>423</v>
      </c>
      <c r="B425" s="25" t="s">
        <v>33</v>
      </c>
      <c r="C425" s="8" t="s">
        <v>659</v>
      </c>
      <c r="D425" s="7">
        <v>16</v>
      </c>
      <c r="E425" s="7">
        <v>424</v>
      </c>
      <c r="F425" s="7" t="str">
        <f t="shared" si="9"/>
        <v>ЛДСП Груша дикая, 2750*1830*16мм</v>
      </c>
    </row>
    <row r="426" spans="1:6" ht="12.75" customHeight="1" x14ac:dyDescent="0.2">
      <c r="A426" s="2">
        <f>IF(ISNUMBER(SEARCH('Детали для раскроя'!$C$2,B426)),MAX($A$1:A425)+1,0)</f>
        <v>424</v>
      </c>
      <c r="B426" s="25" t="s">
        <v>34</v>
      </c>
      <c r="C426" s="8" t="s">
        <v>659</v>
      </c>
      <c r="D426" s="7">
        <v>16</v>
      </c>
      <c r="E426" s="7">
        <v>425</v>
      </c>
      <c r="F426" s="7" t="str">
        <f t="shared" si="9"/>
        <v>ЛДСП Дуб Аризона , 2750*1830*16мм</v>
      </c>
    </row>
    <row r="427" spans="1:6" ht="12.75" customHeight="1" x14ac:dyDescent="0.2">
      <c r="A427" s="2">
        <f>IF(ISNUMBER(SEARCH('Детали для раскроя'!$C$2,B427)),MAX($A$1:A426)+1,0)</f>
        <v>425</v>
      </c>
      <c r="B427" s="25" t="s">
        <v>35</v>
      </c>
      <c r="C427" s="8" t="s">
        <v>659</v>
      </c>
      <c r="D427" s="7">
        <v>16</v>
      </c>
      <c r="E427" s="7">
        <v>426</v>
      </c>
      <c r="F427" s="7" t="str">
        <f t="shared" si="9"/>
        <v>ЛДСП Дуб Атланта, 2750*1830*16мм</v>
      </c>
    </row>
    <row r="428" spans="1:6" ht="12.75" customHeight="1" x14ac:dyDescent="0.2">
      <c r="A428" s="2">
        <f>IF(ISNUMBER(SEARCH('Детали для раскроя'!$C$2,B428)),MAX($A$1:A427)+1,0)</f>
        <v>426</v>
      </c>
      <c r="B428" s="25" t="s">
        <v>36</v>
      </c>
      <c r="C428" s="8" t="s">
        <v>659</v>
      </c>
      <c r="D428" s="7">
        <v>16</v>
      </c>
      <c r="E428" s="7">
        <v>427</v>
      </c>
      <c r="F428" s="7" t="str">
        <f t="shared" si="9"/>
        <v>ЛДСП Дуб Бунратти, 2750*1830*16мм</v>
      </c>
    </row>
    <row r="429" spans="1:6" ht="12.75" customHeight="1" x14ac:dyDescent="0.2">
      <c r="A429" s="2">
        <f>IF(ISNUMBER(SEARCH('Детали для раскроя'!$C$2,B429)),MAX($A$1:A428)+1,0)</f>
        <v>427</v>
      </c>
      <c r="B429" s="25" t="s">
        <v>37</v>
      </c>
      <c r="C429" s="8" t="s">
        <v>659</v>
      </c>
      <c r="D429" s="7">
        <v>16</v>
      </c>
      <c r="E429" s="7">
        <v>428</v>
      </c>
      <c r="F429" s="7" t="str">
        <f t="shared" si="9"/>
        <v>ЛДСП Дуб Венге Светлый, 2750*1830*16мм</v>
      </c>
    </row>
    <row r="430" spans="1:6" ht="12.75" customHeight="1" x14ac:dyDescent="0.2">
      <c r="A430" s="2">
        <f>IF(ISNUMBER(SEARCH('Детали для раскроя'!$C$2,B430)),MAX($A$1:A429)+1,0)</f>
        <v>428</v>
      </c>
      <c r="B430" s="25" t="s">
        <v>38</v>
      </c>
      <c r="C430" s="8" t="s">
        <v>659</v>
      </c>
      <c r="D430" s="7">
        <v>16</v>
      </c>
      <c r="E430" s="7">
        <v>429</v>
      </c>
      <c r="F430" s="7" t="str">
        <f t="shared" si="9"/>
        <v>ЛДСП Дуб Венге, 2750*1830*16мм</v>
      </c>
    </row>
    <row r="431" spans="1:6" ht="12.75" customHeight="1" x14ac:dyDescent="0.2">
      <c r="A431" s="2">
        <f>IF(ISNUMBER(SEARCH('Детали для раскроя'!$C$2,B431)),MAX($A$1:A430)+1,0)</f>
        <v>429</v>
      </c>
      <c r="B431" s="25" t="s">
        <v>39</v>
      </c>
      <c r="C431" s="8" t="s">
        <v>659</v>
      </c>
      <c r="D431" s="7">
        <v>16</v>
      </c>
      <c r="E431" s="7">
        <v>430</v>
      </c>
      <c r="F431" s="7" t="str">
        <f t="shared" si="9"/>
        <v>ЛДСП Дуб Вотан, 2750*1830*16мм</v>
      </c>
    </row>
    <row r="432" spans="1:6" ht="12.75" customHeight="1" x14ac:dyDescent="0.2">
      <c r="A432" s="2">
        <f>IF(ISNUMBER(SEARCH('Детали для раскроя'!$C$2,B432)),MAX($A$1:A431)+1,0)</f>
        <v>430</v>
      </c>
      <c r="B432" s="25" t="s">
        <v>40</v>
      </c>
      <c r="C432" s="8" t="s">
        <v>659</v>
      </c>
      <c r="D432" s="7">
        <v>16</v>
      </c>
      <c r="E432" s="7">
        <v>431</v>
      </c>
      <c r="F432" s="7" t="str">
        <f t="shared" si="9"/>
        <v>ЛДСП Дуб Выбеленный, 2750*1830*16мм</v>
      </c>
    </row>
    <row r="433" spans="1:6" ht="12.75" customHeight="1" x14ac:dyDescent="0.2">
      <c r="A433" s="2">
        <f>IF(ISNUMBER(SEARCH('Детали для раскроя'!$C$2,B433)),MAX($A$1:A432)+1,0)</f>
        <v>431</v>
      </c>
      <c r="B433" s="25" t="s">
        <v>41</v>
      </c>
      <c r="C433" s="8" t="s">
        <v>659</v>
      </c>
      <c r="D433" s="7">
        <v>16</v>
      </c>
      <c r="E433" s="7">
        <v>432</v>
      </c>
      <c r="F433" s="7" t="str">
        <f t="shared" si="9"/>
        <v>ЛДСП Дуб Джаггер Светлый, 2750*1830*16мм</v>
      </c>
    </row>
    <row r="434" spans="1:6" ht="12.75" customHeight="1" x14ac:dyDescent="0.2">
      <c r="A434" s="2">
        <f>IF(ISNUMBER(SEARCH('Детали для раскроя'!$C$2,B434)),MAX($A$1:A433)+1,0)</f>
        <v>432</v>
      </c>
      <c r="B434" s="25" t="s">
        <v>42</v>
      </c>
      <c r="C434" s="8" t="s">
        <v>659</v>
      </c>
      <c r="D434" s="7">
        <v>16</v>
      </c>
      <c r="E434" s="7">
        <v>433</v>
      </c>
      <c r="F434" s="7" t="str">
        <f t="shared" si="9"/>
        <v>ЛДСП Дуб Джагер, 2750*1830*16мм</v>
      </c>
    </row>
    <row r="435" spans="1:6" ht="12.75" customHeight="1" x14ac:dyDescent="0.2">
      <c r="A435" s="2">
        <f>IF(ISNUMBER(SEARCH('Детали для раскроя'!$C$2,B435)),MAX($A$1:A434)+1,0)</f>
        <v>433</v>
      </c>
      <c r="B435" s="25" t="s">
        <v>43</v>
      </c>
      <c r="C435" s="8" t="s">
        <v>659</v>
      </c>
      <c r="D435" s="7">
        <v>16</v>
      </c>
      <c r="E435" s="7">
        <v>434</v>
      </c>
      <c r="F435" s="7" t="str">
        <f t="shared" si="9"/>
        <v>ЛДСП Дуб Интра, 2750*1830*16мм</v>
      </c>
    </row>
    <row r="436" spans="1:6" ht="12.75" customHeight="1" x14ac:dyDescent="0.2">
      <c r="A436" s="2">
        <f>IF(ISNUMBER(SEARCH('Детали для раскроя'!$C$2,B436)),MAX($A$1:A435)+1,0)</f>
        <v>434</v>
      </c>
      <c r="B436" s="25" t="s">
        <v>44</v>
      </c>
      <c r="C436" s="8" t="s">
        <v>659</v>
      </c>
      <c r="D436" s="7">
        <v>16</v>
      </c>
      <c r="E436" s="7">
        <v>435</v>
      </c>
      <c r="F436" s="7" t="str">
        <f t="shared" si="9"/>
        <v>ЛДСП Дуб Йоркширский, 2750*1830*16мм</v>
      </c>
    </row>
    <row r="437" spans="1:6" ht="12.75" customHeight="1" x14ac:dyDescent="0.2">
      <c r="A437" s="2">
        <f>IF(ISNUMBER(SEARCH('Детали для раскроя'!$C$2,B437)),MAX($A$1:A436)+1,0)</f>
        <v>435</v>
      </c>
      <c r="B437" s="25" t="s">
        <v>45</v>
      </c>
      <c r="C437" s="8" t="s">
        <v>659</v>
      </c>
      <c r="D437" s="7">
        <v>16</v>
      </c>
      <c r="E437" s="7">
        <v>436</v>
      </c>
      <c r="F437" s="7" t="str">
        <f t="shared" si="9"/>
        <v>ЛДСП Дуб Кобург, 2750*1830*16мм</v>
      </c>
    </row>
    <row r="438" spans="1:6" ht="12.75" customHeight="1" x14ac:dyDescent="0.2">
      <c r="A438" s="2">
        <f>IF(ISNUMBER(SEARCH('Детали для раскроя'!$C$2,B438)),MAX($A$1:A437)+1,0)</f>
        <v>436</v>
      </c>
      <c r="B438" s="25" t="s">
        <v>46</v>
      </c>
      <c r="C438" s="8" t="s">
        <v>659</v>
      </c>
      <c r="D438" s="7">
        <v>16</v>
      </c>
      <c r="E438" s="7">
        <v>437</v>
      </c>
      <c r="F438" s="7" t="str">
        <f t="shared" si="9"/>
        <v>ЛДСП Дуб Кронберг, 2750*1830*16мм</v>
      </c>
    </row>
    <row r="439" spans="1:6" ht="12.75" customHeight="1" x14ac:dyDescent="0.2">
      <c r="A439" s="2">
        <f>IF(ISNUMBER(SEARCH('Детали для раскроя'!$C$2,B439)),MAX($A$1:A438)+1,0)</f>
        <v>437</v>
      </c>
      <c r="B439" s="25" t="s">
        <v>47</v>
      </c>
      <c r="C439" s="8" t="s">
        <v>659</v>
      </c>
      <c r="D439" s="7">
        <v>16</v>
      </c>
      <c r="E439" s="7">
        <v>438</v>
      </c>
      <c r="F439" s="7" t="str">
        <f t="shared" si="9"/>
        <v>ЛДСП Дуб Паллада, 2750*1830*16мм</v>
      </c>
    </row>
    <row r="440" spans="1:6" ht="12.75" customHeight="1" x14ac:dyDescent="0.2">
      <c r="A440" s="2">
        <f>IF(ISNUMBER(SEARCH('Детали для раскроя'!$C$2,B440)),MAX($A$1:A439)+1,0)</f>
        <v>438</v>
      </c>
      <c r="B440" s="25" t="s">
        <v>48</v>
      </c>
      <c r="C440" s="8" t="s">
        <v>659</v>
      </c>
      <c r="D440" s="7">
        <v>16</v>
      </c>
      <c r="E440" s="7">
        <v>439</v>
      </c>
      <c r="F440" s="7" t="str">
        <f t="shared" si="9"/>
        <v>ЛДСП Дуб Поненте, 2750*1830*16мм</v>
      </c>
    </row>
    <row r="441" spans="1:6" ht="12.75" customHeight="1" x14ac:dyDescent="0.2">
      <c r="A441" s="2">
        <f>IF(ISNUMBER(SEARCH('Детали для раскроя'!$C$2,B441)),MAX($A$1:A440)+1,0)</f>
        <v>439</v>
      </c>
      <c r="B441" s="25" t="s">
        <v>49</v>
      </c>
      <c r="C441" s="8" t="s">
        <v>659</v>
      </c>
      <c r="D441" s="7">
        <v>16</v>
      </c>
      <c r="E441" s="7">
        <v>440</v>
      </c>
      <c r="F441" s="7" t="str">
        <f t="shared" si="9"/>
        <v>ЛДСП Дуб Ривьера, 2750*1830*16мм</v>
      </c>
    </row>
    <row r="442" spans="1:6" ht="12.75" customHeight="1" x14ac:dyDescent="0.2">
      <c r="A442" s="2">
        <f>IF(ISNUMBER(SEARCH('Детали для раскроя'!$C$2,B442)),MAX($A$1:A441)+1,0)</f>
        <v>440</v>
      </c>
      <c r="B442" s="25" t="s">
        <v>50</v>
      </c>
      <c r="C442" s="8" t="s">
        <v>659</v>
      </c>
      <c r="D442" s="7">
        <v>16</v>
      </c>
      <c r="E442" s="7">
        <v>441</v>
      </c>
      <c r="F442" s="7" t="str">
        <f t="shared" si="9"/>
        <v>ЛДСП Дуб Сантана , 2750*1830*16мм</v>
      </c>
    </row>
    <row r="443" spans="1:6" ht="12.75" customHeight="1" x14ac:dyDescent="0.2">
      <c r="A443" s="2">
        <f>IF(ISNUMBER(SEARCH('Детали для раскроя'!$C$2,B443)),MAX($A$1:A442)+1,0)</f>
        <v>441</v>
      </c>
      <c r="B443" s="25" t="s">
        <v>51</v>
      </c>
      <c r="C443" s="8" t="s">
        <v>659</v>
      </c>
      <c r="D443" s="7">
        <v>16</v>
      </c>
      <c r="E443" s="7">
        <v>442</v>
      </c>
      <c r="F443" s="7" t="str">
        <f t="shared" si="9"/>
        <v>ЛДСП Дуб светлый, 2750*1830*16мм</v>
      </c>
    </row>
    <row r="444" spans="1:6" ht="12.75" customHeight="1" x14ac:dyDescent="0.2">
      <c r="A444" s="2">
        <f>IF(ISNUMBER(SEARCH('Детали для раскроя'!$C$2,B444)),MAX($A$1:A443)+1,0)</f>
        <v>442</v>
      </c>
      <c r="B444" s="25" t="s">
        <v>52</v>
      </c>
      <c r="C444" s="8" t="s">
        <v>659</v>
      </c>
      <c r="D444" s="7">
        <v>16</v>
      </c>
      <c r="E444" s="7">
        <v>443</v>
      </c>
      <c r="F444" s="7" t="str">
        <f t="shared" si="9"/>
        <v>ЛДСП Дуб Седан, 2750*1830*16мм</v>
      </c>
    </row>
    <row r="445" spans="1:6" ht="12.75" customHeight="1" x14ac:dyDescent="0.2">
      <c r="A445" s="2">
        <f>IF(ISNUMBER(SEARCH('Детали для раскроя'!$C$2,B445)),MAX($A$1:A444)+1,0)</f>
        <v>443</v>
      </c>
      <c r="B445" s="25" t="s">
        <v>53</v>
      </c>
      <c r="C445" s="8" t="s">
        <v>659</v>
      </c>
      <c r="D445" s="7">
        <v>16</v>
      </c>
      <c r="E445" s="7">
        <v>444</v>
      </c>
      <c r="F445" s="7" t="str">
        <f t="shared" si="9"/>
        <v>ЛДСП Дуб Солкино, 2750*1830*16мм</v>
      </c>
    </row>
    <row r="446" spans="1:6" ht="12.75" customHeight="1" x14ac:dyDescent="0.2">
      <c r="A446" s="2">
        <f>IF(ISNUMBER(SEARCH('Детали для раскроя'!$C$2,B446)),MAX($A$1:A445)+1,0)</f>
        <v>444</v>
      </c>
      <c r="B446" s="25" t="s">
        <v>54</v>
      </c>
      <c r="C446" s="8" t="s">
        <v>659</v>
      </c>
      <c r="D446" s="7">
        <v>16</v>
      </c>
      <c r="E446" s="7">
        <v>445</v>
      </c>
      <c r="F446" s="7" t="str">
        <f t="shared" si="9"/>
        <v>ЛДСП Дуб Сонома , 2750*1830*16мм</v>
      </c>
    </row>
    <row r="447" spans="1:6" ht="12.75" customHeight="1" x14ac:dyDescent="0.2">
      <c r="A447" s="2">
        <f>IF(ISNUMBER(SEARCH('Детали для раскроя'!$C$2,B447)),MAX($A$1:A446)+1,0)</f>
        <v>445</v>
      </c>
      <c r="B447" s="25" t="s">
        <v>55</v>
      </c>
      <c r="C447" s="8" t="s">
        <v>659</v>
      </c>
      <c r="D447" s="7">
        <v>16</v>
      </c>
      <c r="E447" s="7">
        <v>446</v>
      </c>
      <c r="F447" s="7" t="str">
        <f t="shared" si="9"/>
        <v>ЛДСП Дуб Французский, 2750*1830*16мм</v>
      </c>
    </row>
    <row r="448" spans="1:6" ht="12.75" customHeight="1" x14ac:dyDescent="0.2">
      <c r="A448" s="2">
        <f>IF(ISNUMBER(SEARCH('Детали для раскроя'!$C$2,B448)),MAX($A$1:A447)+1,0)</f>
        <v>446</v>
      </c>
      <c r="B448" s="25" t="s">
        <v>56</v>
      </c>
      <c r="C448" s="8" t="s">
        <v>659</v>
      </c>
      <c r="D448" s="7">
        <v>16</v>
      </c>
      <c r="E448" s="7">
        <v>447</v>
      </c>
      <c r="F448" s="7" t="str">
        <f t="shared" si="9"/>
        <v>ЛДСП Желтый, 2750*1830*16мм</v>
      </c>
    </row>
    <row r="449" spans="1:6" ht="12.75" customHeight="1" x14ac:dyDescent="0.2">
      <c r="A449" s="2">
        <f>IF(ISNUMBER(SEARCH('Детали для раскроя'!$C$2,B449)),MAX($A$1:A448)+1,0)</f>
        <v>447</v>
      </c>
      <c r="B449" s="25" t="s">
        <v>57</v>
      </c>
      <c r="C449" s="8" t="s">
        <v>659</v>
      </c>
      <c r="D449" s="7">
        <v>16</v>
      </c>
      <c r="E449" s="7">
        <v>448</v>
      </c>
      <c r="F449" s="7" t="str">
        <f t="shared" si="9"/>
        <v>ЛДСП Зебрано, 2750*1830*16мм</v>
      </c>
    </row>
    <row r="450" spans="1:6" ht="12.75" customHeight="1" x14ac:dyDescent="0.2">
      <c r="A450" s="2">
        <f>IF(ISNUMBER(SEARCH('Детали для раскроя'!$C$2,B450)),MAX($A$1:A449)+1,0)</f>
        <v>448</v>
      </c>
      <c r="B450" s="25" t="s">
        <v>58</v>
      </c>
      <c r="C450" s="8" t="s">
        <v>659</v>
      </c>
      <c r="D450" s="7">
        <v>16</v>
      </c>
      <c r="E450" s="7">
        <v>449</v>
      </c>
      <c r="F450" s="7" t="str">
        <f t="shared" si="9"/>
        <v>ЛДСП Зеленая, 2750*1830*16мм</v>
      </c>
    </row>
    <row r="451" spans="1:6" ht="12.75" customHeight="1" x14ac:dyDescent="0.2">
      <c r="A451" s="2">
        <f>IF(ISNUMBER(SEARCH('Детали для раскроя'!$C$2,B451)),MAX($A$1:A450)+1,0)</f>
        <v>449</v>
      </c>
      <c r="B451" s="25" t="s">
        <v>59</v>
      </c>
      <c r="C451" s="8" t="s">
        <v>659</v>
      </c>
      <c r="D451" s="7">
        <v>16</v>
      </c>
      <c r="E451" s="7">
        <v>450</v>
      </c>
      <c r="F451" s="7" t="str">
        <f t="shared" ref="F451:F514" si="10">VLOOKUP(E451,A:B,2,0)</f>
        <v>ЛДСП Капучино, 2750*1830*16мм</v>
      </c>
    </row>
    <row r="452" spans="1:6" ht="12.75" customHeight="1" x14ac:dyDescent="0.2">
      <c r="A452" s="2">
        <f>IF(ISNUMBER(SEARCH('Детали для раскроя'!$C$2,B452)),MAX($A$1:A451)+1,0)</f>
        <v>450</v>
      </c>
      <c r="B452" s="25" t="s">
        <v>60</v>
      </c>
      <c r="C452" s="8" t="s">
        <v>659</v>
      </c>
      <c r="D452" s="7">
        <v>16</v>
      </c>
      <c r="E452" s="7">
        <v>451</v>
      </c>
      <c r="F452" s="7" t="str">
        <f t="shared" si="10"/>
        <v>ЛДСП Каштан, 2750*1830*16мм</v>
      </c>
    </row>
    <row r="453" spans="1:6" ht="12.75" customHeight="1" x14ac:dyDescent="0.2">
      <c r="A453" s="2">
        <f>IF(ISNUMBER(SEARCH('Детали для раскроя'!$C$2,B453)),MAX($A$1:A452)+1,0)</f>
        <v>451</v>
      </c>
      <c r="B453" s="25" t="s">
        <v>61</v>
      </c>
      <c r="C453" s="8" t="s">
        <v>659</v>
      </c>
      <c r="D453" s="7">
        <v>16</v>
      </c>
      <c r="E453" s="7">
        <v>452</v>
      </c>
      <c r="F453" s="7" t="str">
        <f t="shared" si="10"/>
        <v>ЛДСП Клен Медисон, 2750*1830*16мм</v>
      </c>
    </row>
    <row r="454" spans="1:6" ht="12.75" customHeight="1" x14ac:dyDescent="0.2">
      <c r="A454" s="2">
        <f>IF(ISNUMBER(SEARCH('Детали для раскроя'!$C$2,B454)),MAX($A$1:A453)+1,0)</f>
        <v>452</v>
      </c>
      <c r="B454" s="25" t="s">
        <v>535</v>
      </c>
      <c r="C454" s="8" t="s">
        <v>659</v>
      </c>
      <c r="D454" s="7">
        <v>16</v>
      </c>
      <c r="E454" s="7">
        <v>453</v>
      </c>
      <c r="F454" s="7" t="str">
        <f t="shared" si="10"/>
        <v>ЛДСП Клен Танзай, 2750*1830*16мм</v>
      </c>
    </row>
    <row r="455" spans="1:6" ht="12.75" customHeight="1" x14ac:dyDescent="0.2">
      <c r="A455" s="2">
        <f>IF(ISNUMBER(SEARCH('Детали для раскроя'!$C$2,B455)),MAX($A$1:A454)+1,0)</f>
        <v>453</v>
      </c>
      <c r="B455" s="25" t="s">
        <v>62</v>
      </c>
      <c r="C455" s="8" t="s">
        <v>659</v>
      </c>
      <c r="D455" s="7">
        <v>16</v>
      </c>
      <c r="E455" s="7">
        <v>454</v>
      </c>
      <c r="F455" s="7" t="str">
        <f t="shared" si="10"/>
        <v>ЛДСП Красная, 2750*1830*16мм</v>
      </c>
    </row>
    <row r="456" spans="1:6" ht="12.75" customHeight="1" x14ac:dyDescent="0.2">
      <c r="A456" s="2">
        <f>IF(ISNUMBER(SEARCH('Детали для раскроя'!$C$2,B456)),MAX($A$1:A455)+1,0)</f>
        <v>454</v>
      </c>
      <c r="B456" s="25" t="s">
        <v>63</v>
      </c>
      <c r="C456" s="8" t="s">
        <v>659</v>
      </c>
      <c r="D456" s="7">
        <v>16</v>
      </c>
      <c r="E456" s="7">
        <v>455</v>
      </c>
      <c r="F456" s="7" t="str">
        <f t="shared" si="10"/>
        <v>ЛДСП Красное дерево, 2750*1830*16мм</v>
      </c>
    </row>
    <row r="457" spans="1:6" ht="12.75" customHeight="1" x14ac:dyDescent="0.2">
      <c r="A457" s="2">
        <f>IF(ISNUMBER(SEARCH('Детали для раскроя'!$C$2,B457)),MAX($A$1:A456)+1,0)</f>
        <v>455</v>
      </c>
      <c r="B457" s="25" t="s">
        <v>64</v>
      </c>
      <c r="C457" s="8" t="s">
        <v>659</v>
      </c>
      <c r="D457" s="7">
        <v>16</v>
      </c>
      <c r="E457" s="7">
        <v>456</v>
      </c>
      <c r="F457" s="7" t="str">
        <f t="shared" si="10"/>
        <v>ЛДСП Крем, 2750*1830*16мм</v>
      </c>
    </row>
    <row r="458" spans="1:6" ht="12.75" customHeight="1" x14ac:dyDescent="0.2">
      <c r="A458" s="2">
        <f>IF(ISNUMBER(SEARCH('Детали для раскроя'!$C$2,B458)),MAX($A$1:A457)+1,0)</f>
        <v>456</v>
      </c>
      <c r="B458" s="25" t="s">
        <v>65</v>
      </c>
      <c r="C458" s="8" t="s">
        <v>659</v>
      </c>
      <c r="D458" s="7">
        <v>16</v>
      </c>
      <c r="E458" s="7">
        <v>457</v>
      </c>
      <c r="F458" s="7" t="str">
        <f t="shared" si="10"/>
        <v>ЛДСП Лаванда, 2750*1830*16мм</v>
      </c>
    </row>
    <row r="459" spans="1:6" ht="12.75" customHeight="1" x14ac:dyDescent="0.2">
      <c r="A459" s="2">
        <f>IF(ISNUMBER(SEARCH('Детали для раскроя'!$C$2,B459)),MAX($A$1:A458)+1,0)</f>
        <v>457</v>
      </c>
      <c r="B459" s="25" t="s">
        <v>66</v>
      </c>
      <c r="C459" s="8" t="s">
        <v>659</v>
      </c>
      <c r="D459" s="7">
        <v>16</v>
      </c>
      <c r="E459" s="7">
        <v>458</v>
      </c>
      <c r="F459" s="7" t="str">
        <f t="shared" si="10"/>
        <v>ЛДСП Лайм, 2750*1830*16мм</v>
      </c>
    </row>
    <row r="460" spans="1:6" ht="12.75" customHeight="1" x14ac:dyDescent="0.2">
      <c r="A460" s="2">
        <f>IF(ISNUMBER(SEARCH('Детали для раскроя'!$C$2,B460)),MAX($A$1:A459)+1,0)</f>
        <v>458</v>
      </c>
      <c r="B460" s="25" t="s">
        <v>67</v>
      </c>
      <c r="C460" s="8" t="s">
        <v>659</v>
      </c>
      <c r="D460" s="7">
        <v>16</v>
      </c>
      <c r="E460" s="7">
        <v>459</v>
      </c>
      <c r="F460" s="7" t="str">
        <f t="shared" si="10"/>
        <v>ЛДСП Лён, 2750*1830*16мм</v>
      </c>
    </row>
    <row r="461" spans="1:6" ht="12.75" customHeight="1" x14ac:dyDescent="0.2">
      <c r="A461" s="2">
        <f>IF(ISNUMBER(SEARCH('Детали для раскроя'!$C$2,B461)),MAX($A$1:A460)+1,0)</f>
        <v>459</v>
      </c>
      <c r="B461" s="25" t="s">
        <v>68</v>
      </c>
      <c r="C461" s="8" t="s">
        <v>659</v>
      </c>
      <c r="D461" s="7">
        <v>16</v>
      </c>
      <c r="E461" s="7">
        <v>460</v>
      </c>
      <c r="F461" s="7" t="str">
        <f t="shared" si="10"/>
        <v>ЛДСП Мадейра, 2750*1830*16мм</v>
      </c>
    </row>
    <row r="462" spans="1:6" ht="12.75" customHeight="1" x14ac:dyDescent="0.2">
      <c r="A462" s="2">
        <f>IF(ISNUMBER(SEARCH('Детали для раскроя'!$C$2,B462)),MAX($A$1:A461)+1,0)</f>
        <v>460</v>
      </c>
      <c r="B462" s="25" t="s">
        <v>69</v>
      </c>
      <c r="C462" s="8" t="s">
        <v>659</v>
      </c>
      <c r="D462" s="7">
        <v>16</v>
      </c>
      <c r="E462" s="7">
        <v>461</v>
      </c>
      <c r="F462" s="7" t="str">
        <f t="shared" si="10"/>
        <v>ЛДСП Манго, 2750*1830*16мм</v>
      </c>
    </row>
    <row r="463" spans="1:6" ht="12.75" customHeight="1" x14ac:dyDescent="0.2">
      <c r="A463" s="2">
        <f>IF(ISNUMBER(SEARCH('Детали для раскроя'!$C$2,B463)),MAX($A$1:A462)+1,0)</f>
        <v>461</v>
      </c>
      <c r="B463" s="25" t="s">
        <v>70</v>
      </c>
      <c r="C463" s="8" t="s">
        <v>659</v>
      </c>
      <c r="D463" s="7">
        <v>16</v>
      </c>
      <c r="E463" s="7">
        <v>462</v>
      </c>
      <c r="F463" s="7" t="str">
        <f t="shared" si="10"/>
        <v>ЛДСП Махагон, 2750*1830*16мм</v>
      </c>
    </row>
    <row r="464" spans="1:6" ht="12.75" customHeight="1" x14ac:dyDescent="0.2">
      <c r="A464" s="2">
        <f>IF(ISNUMBER(SEARCH('Детали для раскроя'!$C$2,B464)),MAX($A$1:A463)+1,0)</f>
        <v>462</v>
      </c>
      <c r="B464" s="25" t="s">
        <v>71</v>
      </c>
      <c r="C464" s="8" t="s">
        <v>659</v>
      </c>
      <c r="D464" s="7">
        <v>16</v>
      </c>
      <c r="E464" s="7">
        <v>463</v>
      </c>
      <c r="F464" s="7" t="str">
        <f t="shared" si="10"/>
        <v>ЛДСП Моринга, 2750*1830*16мм</v>
      </c>
    </row>
    <row r="465" spans="1:6" ht="12.75" customHeight="1" x14ac:dyDescent="0.2">
      <c r="A465" s="2">
        <f>IF(ISNUMBER(SEARCH('Детали для раскроя'!$C$2,B465)),MAX($A$1:A464)+1,0)</f>
        <v>463</v>
      </c>
      <c r="B465" s="25" t="s">
        <v>72</v>
      </c>
      <c r="C465" s="8" t="s">
        <v>659</v>
      </c>
      <c r="D465" s="7">
        <v>16</v>
      </c>
      <c r="E465" s="7">
        <v>464</v>
      </c>
      <c r="F465" s="7" t="str">
        <f t="shared" si="10"/>
        <v>ЛДСП Мрамор  Бьянко, 2750*1830*16мм</v>
      </c>
    </row>
    <row r="466" spans="1:6" ht="12.75" customHeight="1" x14ac:dyDescent="0.2">
      <c r="A466" s="2">
        <f>IF(ISNUMBER(SEARCH('Детали для раскроя'!$C$2,B466)),MAX($A$1:A465)+1,0)</f>
        <v>464</v>
      </c>
      <c r="B466" s="25" t="s">
        <v>73</v>
      </c>
      <c r="C466" s="8" t="s">
        <v>659</v>
      </c>
      <c r="D466" s="7">
        <v>16</v>
      </c>
      <c r="E466" s="7">
        <v>465</v>
      </c>
      <c r="F466" s="7" t="str">
        <f t="shared" si="10"/>
        <v>ЛДСП Мрамор светлый, 2750*1830*16мм</v>
      </c>
    </row>
    <row r="467" spans="1:6" ht="12.75" customHeight="1" x14ac:dyDescent="0.2">
      <c r="A467" s="2">
        <f>IF(ISNUMBER(SEARCH('Детали для раскроя'!$C$2,B467)),MAX($A$1:A466)+1,0)</f>
        <v>465</v>
      </c>
      <c r="B467" s="25" t="s">
        <v>74</v>
      </c>
      <c r="C467" s="8" t="s">
        <v>659</v>
      </c>
      <c r="D467" s="7">
        <v>16</v>
      </c>
      <c r="E467" s="7">
        <v>466</v>
      </c>
      <c r="F467" s="7" t="str">
        <f t="shared" si="10"/>
        <v>ЛДСП Ноче Гварнери, 2750*1830*16мм</v>
      </c>
    </row>
    <row r="468" spans="1:6" ht="12.75" customHeight="1" x14ac:dyDescent="0.2">
      <c r="A468" s="2">
        <f>IF(ISNUMBER(SEARCH('Детали для раскроя'!$C$2,B468)),MAX($A$1:A467)+1,0)</f>
        <v>466</v>
      </c>
      <c r="B468" s="25" t="s">
        <v>75</v>
      </c>
      <c r="C468" s="8" t="s">
        <v>659</v>
      </c>
      <c r="D468" s="7">
        <v>16</v>
      </c>
      <c r="E468" s="7">
        <v>467</v>
      </c>
      <c r="F468" s="7" t="str">
        <f t="shared" si="10"/>
        <v>ЛДСП Ноче Мария Луиза, 2750*1830*16мм</v>
      </c>
    </row>
    <row r="469" spans="1:6" ht="12.75" customHeight="1" x14ac:dyDescent="0.2">
      <c r="A469" s="2">
        <f>IF(ISNUMBER(SEARCH('Детали для раскроя'!$C$2,B469)),MAX($A$1:A468)+1,0)</f>
        <v>467</v>
      </c>
      <c r="B469" s="25" t="s">
        <v>76</v>
      </c>
      <c r="C469" s="8" t="s">
        <v>659</v>
      </c>
      <c r="D469" s="7">
        <v>16</v>
      </c>
      <c r="E469" s="7">
        <v>468</v>
      </c>
      <c r="F469" s="7" t="str">
        <f t="shared" si="10"/>
        <v>ЛДСП Ноче Пегассо, 2750*1830*16мм</v>
      </c>
    </row>
    <row r="470" spans="1:6" ht="12.75" customHeight="1" x14ac:dyDescent="0.2">
      <c r="A470" s="2">
        <f>IF(ISNUMBER(SEARCH('Детали для раскроя'!$C$2,B470)),MAX($A$1:A469)+1,0)</f>
        <v>468</v>
      </c>
      <c r="B470" s="25" t="s">
        <v>77</v>
      </c>
      <c r="C470" s="8" t="s">
        <v>659</v>
      </c>
      <c r="D470" s="7">
        <v>16</v>
      </c>
      <c r="E470" s="7">
        <v>469</v>
      </c>
      <c r="F470" s="7" t="str">
        <f t="shared" si="10"/>
        <v>ЛДСП Ноче Экко, 2750*1830*16мм</v>
      </c>
    </row>
    <row r="471" spans="1:6" ht="12.75" customHeight="1" x14ac:dyDescent="0.2">
      <c r="A471" s="2">
        <f>IF(ISNUMBER(SEARCH('Детали для раскроя'!$C$2,B471)),MAX($A$1:A470)+1,0)</f>
        <v>469</v>
      </c>
      <c r="B471" s="25" t="s">
        <v>78</v>
      </c>
      <c r="C471" s="8" t="s">
        <v>659</v>
      </c>
      <c r="D471" s="7">
        <v>16</v>
      </c>
      <c r="E471" s="7">
        <v>470</v>
      </c>
      <c r="F471" s="7" t="str">
        <f t="shared" si="10"/>
        <v>ЛДСП Ольха Светлая (1449), 2750*1830*16мм</v>
      </c>
    </row>
    <row r="472" spans="1:6" ht="12.75" customHeight="1" x14ac:dyDescent="0.2">
      <c r="A472" s="2">
        <f>IF(ISNUMBER(SEARCH('Детали для раскроя'!$C$2,B472)),MAX($A$1:A471)+1,0)</f>
        <v>470</v>
      </c>
      <c r="B472" s="25" t="s">
        <v>79</v>
      </c>
      <c r="C472" s="8" t="s">
        <v>659</v>
      </c>
      <c r="D472" s="7">
        <v>16</v>
      </c>
      <c r="E472" s="7">
        <v>471</v>
      </c>
      <c r="F472" s="7" t="str">
        <f t="shared" si="10"/>
        <v>ЛДСП Ольха, 2750*1830*16мм</v>
      </c>
    </row>
    <row r="473" spans="1:6" ht="12.75" customHeight="1" x14ac:dyDescent="0.2">
      <c r="A473" s="2">
        <f>IF(ISNUMBER(SEARCH('Детали для раскроя'!$C$2,B473)),MAX($A$1:A472)+1,0)</f>
        <v>471</v>
      </c>
      <c r="B473" s="25" t="s">
        <v>80</v>
      </c>
      <c r="C473" s="8" t="s">
        <v>659</v>
      </c>
      <c r="D473" s="7">
        <v>16</v>
      </c>
      <c r="E473" s="7">
        <v>472</v>
      </c>
      <c r="F473" s="7" t="str">
        <f t="shared" si="10"/>
        <v>ЛДСП Оранж, 2750*1830*16мм</v>
      </c>
    </row>
    <row r="474" spans="1:6" ht="12.75" customHeight="1" x14ac:dyDescent="0.2">
      <c r="A474" s="2">
        <f>IF(ISNUMBER(SEARCH('Детали для раскроя'!$C$2,B474)),MAX($A$1:A473)+1,0)</f>
        <v>472</v>
      </c>
      <c r="B474" s="25" t="s">
        <v>81</v>
      </c>
      <c r="C474" s="8" t="s">
        <v>659</v>
      </c>
      <c r="D474" s="7">
        <v>16</v>
      </c>
      <c r="E474" s="7">
        <v>473</v>
      </c>
      <c r="F474" s="7" t="str">
        <f t="shared" si="10"/>
        <v>ЛДСП Орех Антик, 2750*1830*16мм</v>
      </c>
    </row>
    <row r="475" spans="1:6" ht="12.75" customHeight="1" x14ac:dyDescent="0.2">
      <c r="A475" s="2">
        <f>IF(ISNUMBER(SEARCH('Детали для раскроя'!$C$2,B475)),MAX($A$1:A474)+1,0)</f>
        <v>473</v>
      </c>
      <c r="B475" s="25" t="s">
        <v>82</v>
      </c>
      <c r="C475" s="8" t="s">
        <v>659</v>
      </c>
      <c r="D475" s="7">
        <v>16</v>
      </c>
      <c r="E475" s="7">
        <v>474</v>
      </c>
      <c r="F475" s="7" t="str">
        <f t="shared" si="10"/>
        <v>ЛДСП Орех Донской, 2750*1830*16мм</v>
      </c>
    </row>
    <row r="476" spans="1:6" ht="12.75" customHeight="1" x14ac:dyDescent="0.2">
      <c r="A476" s="2">
        <f>IF(ISNUMBER(SEARCH('Детали для раскроя'!$C$2,B476)),MAX($A$1:A475)+1,0)</f>
        <v>474</v>
      </c>
      <c r="B476" s="25" t="s">
        <v>83</v>
      </c>
      <c r="C476" s="8" t="s">
        <v>659</v>
      </c>
      <c r="D476" s="7">
        <v>16</v>
      </c>
      <c r="E476" s="7">
        <v>475</v>
      </c>
      <c r="F476" s="7" t="str">
        <f t="shared" si="10"/>
        <v>ЛДСП Орех Испанский, 2750*1830*16мм</v>
      </c>
    </row>
    <row r="477" spans="1:6" ht="12.75" customHeight="1" x14ac:dyDescent="0.2">
      <c r="A477" s="2">
        <f>IF(ISNUMBER(SEARCH('Детали для раскроя'!$C$2,B477)),MAX($A$1:A476)+1,0)</f>
        <v>475</v>
      </c>
      <c r="B477" s="25" t="s">
        <v>84</v>
      </c>
      <c r="C477" s="8" t="s">
        <v>659</v>
      </c>
      <c r="D477" s="7">
        <v>16</v>
      </c>
      <c r="E477" s="7">
        <v>476</v>
      </c>
      <c r="F477" s="7" t="str">
        <f t="shared" si="10"/>
        <v>ЛДСП Орех Итальянский, 2750*1830*16мм</v>
      </c>
    </row>
    <row r="478" spans="1:6" ht="12.75" customHeight="1" x14ac:dyDescent="0.2">
      <c r="A478" s="2">
        <f>IF(ISNUMBER(SEARCH('Детали для раскроя'!$C$2,B478)),MAX($A$1:A477)+1,0)</f>
        <v>476</v>
      </c>
      <c r="B478" s="25" t="s">
        <v>85</v>
      </c>
      <c r="C478" s="8" t="s">
        <v>659</v>
      </c>
      <c r="D478" s="7">
        <v>16</v>
      </c>
      <c r="E478" s="7">
        <v>477</v>
      </c>
      <c r="F478" s="7" t="str">
        <f t="shared" si="10"/>
        <v>ЛДСП Орех Миланский, 2750*1830*16мм</v>
      </c>
    </row>
    <row r="479" spans="1:6" ht="12.75" customHeight="1" x14ac:dyDescent="0.2">
      <c r="A479" s="2">
        <f>IF(ISNUMBER(SEARCH('Детали для раскроя'!$C$2,B479)),MAX($A$1:A478)+1,0)</f>
        <v>477</v>
      </c>
      <c r="B479" s="25" t="s">
        <v>86</v>
      </c>
      <c r="C479" s="8" t="s">
        <v>659</v>
      </c>
      <c r="D479" s="7">
        <v>16</v>
      </c>
      <c r="E479" s="7">
        <v>478</v>
      </c>
      <c r="F479" s="7" t="str">
        <f t="shared" si="10"/>
        <v>ЛДСП Орех Ноче Пегассо, 2750*1830*16мм</v>
      </c>
    </row>
    <row r="480" spans="1:6" ht="12.75" customHeight="1" x14ac:dyDescent="0.2">
      <c r="A480" s="2">
        <f>IF(ISNUMBER(SEARCH('Детали для раскроя'!$C$2,B480)),MAX($A$1:A479)+1,0)</f>
        <v>478</v>
      </c>
      <c r="B480" s="25" t="s">
        <v>87</v>
      </c>
      <c r="C480" s="8" t="s">
        <v>659</v>
      </c>
      <c r="D480" s="7">
        <v>16</v>
      </c>
      <c r="E480" s="7">
        <v>479</v>
      </c>
      <c r="F480" s="7" t="str">
        <f t="shared" si="10"/>
        <v>ЛДСП Орех Палдао, 2750*1830*16мм</v>
      </c>
    </row>
    <row r="481" spans="1:6" ht="12.75" customHeight="1" x14ac:dyDescent="0.2">
      <c r="A481" s="2">
        <f>IF(ISNUMBER(SEARCH('Детали для раскроя'!$C$2,B481)),MAX($A$1:A480)+1,0)</f>
        <v>479</v>
      </c>
      <c r="B481" s="25" t="s">
        <v>88</v>
      </c>
      <c r="C481" s="8" t="s">
        <v>659</v>
      </c>
      <c r="D481" s="7">
        <v>16</v>
      </c>
      <c r="E481" s="7">
        <v>480</v>
      </c>
      <c r="F481" s="7" t="str">
        <f t="shared" si="10"/>
        <v>ЛДСП Орех Таволато, 2750*1830*16мм</v>
      </c>
    </row>
    <row r="482" spans="1:6" ht="12.75" customHeight="1" x14ac:dyDescent="0.2">
      <c r="A482" s="2">
        <f>IF(ISNUMBER(SEARCH('Детали для раскроя'!$C$2,B482)),MAX($A$1:A481)+1,0)</f>
        <v>480</v>
      </c>
      <c r="B482" s="25" t="s">
        <v>89</v>
      </c>
      <c r="C482" s="8" t="s">
        <v>659</v>
      </c>
      <c r="D482" s="7">
        <v>16</v>
      </c>
      <c r="E482" s="7">
        <v>481</v>
      </c>
      <c r="F482" s="7" t="str">
        <f t="shared" si="10"/>
        <v>ЛДСП Орех Черный, 2750*1830*16мм</v>
      </c>
    </row>
    <row r="483" spans="1:6" ht="12.75" customHeight="1" x14ac:dyDescent="0.2">
      <c r="A483" s="2">
        <f>IF(ISNUMBER(SEARCH('Детали для раскроя'!$C$2,B483)),MAX($A$1:A482)+1,0)</f>
        <v>481</v>
      </c>
      <c r="B483" s="25" t="s">
        <v>90</v>
      </c>
      <c r="C483" s="8" t="s">
        <v>659</v>
      </c>
      <c r="D483" s="7">
        <v>16</v>
      </c>
      <c r="E483" s="7">
        <v>482</v>
      </c>
      <c r="F483" s="7" t="str">
        <f t="shared" si="10"/>
        <v>ЛДСП Персик, 2750*1830*16мм</v>
      </c>
    </row>
    <row r="484" spans="1:6" ht="12.75" customHeight="1" x14ac:dyDescent="0.2">
      <c r="A484" s="2">
        <f>IF(ISNUMBER(SEARCH('Детали для раскроя'!$C$2,B484)),MAX($A$1:A483)+1,0)</f>
        <v>482</v>
      </c>
      <c r="B484" s="25" t="s">
        <v>91</v>
      </c>
      <c r="C484" s="8" t="s">
        <v>659</v>
      </c>
      <c r="D484" s="7">
        <v>16</v>
      </c>
      <c r="E484" s="7">
        <v>483</v>
      </c>
      <c r="F484" s="7" t="str">
        <f t="shared" si="10"/>
        <v>ЛДСП Пикард, 2750*1830*16мм</v>
      </c>
    </row>
    <row r="485" spans="1:6" ht="12.75" customHeight="1" x14ac:dyDescent="0.2">
      <c r="A485" s="2">
        <f>IF(ISNUMBER(SEARCH('Детали для раскроя'!$C$2,B485)),MAX($A$1:A484)+1,0)</f>
        <v>483</v>
      </c>
      <c r="B485" s="25" t="s">
        <v>92</v>
      </c>
      <c r="C485" s="8" t="s">
        <v>659</v>
      </c>
      <c r="D485" s="7">
        <v>16</v>
      </c>
      <c r="E485" s="7">
        <v>484</v>
      </c>
      <c r="F485" s="7" t="str">
        <f t="shared" si="10"/>
        <v>ЛДСП Платина, 2750*1830*16мм</v>
      </c>
    </row>
    <row r="486" spans="1:6" ht="12.75" customHeight="1" x14ac:dyDescent="0.2">
      <c r="A486" s="2">
        <f>IF(ISNUMBER(SEARCH('Детали для раскроя'!$C$2,B486)),MAX($A$1:A485)+1,0)</f>
        <v>484</v>
      </c>
      <c r="B486" s="25" t="s">
        <v>93</v>
      </c>
      <c r="C486" s="8" t="s">
        <v>659</v>
      </c>
      <c r="D486" s="7">
        <v>16</v>
      </c>
      <c r="E486" s="7">
        <v>485</v>
      </c>
      <c r="F486" s="7" t="str">
        <f t="shared" si="10"/>
        <v>ЛДСП Полосатый Малави, 2750*1830*16мм</v>
      </c>
    </row>
    <row r="487" spans="1:6" ht="12.75" customHeight="1" x14ac:dyDescent="0.2">
      <c r="A487" s="2">
        <f>IF(ISNUMBER(SEARCH('Детали для раскроя'!$C$2,B487)),MAX($A$1:A486)+1,0)</f>
        <v>485</v>
      </c>
      <c r="B487" s="25" t="s">
        <v>94</v>
      </c>
      <c r="C487" s="8" t="s">
        <v>659</v>
      </c>
      <c r="D487" s="7">
        <v>16</v>
      </c>
      <c r="E487" s="7">
        <v>486</v>
      </c>
      <c r="F487" s="7" t="str">
        <f t="shared" si="10"/>
        <v>ЛДСП Розовый кварц, 2750*1830*16мм</v>
      </c>
    </row>
    <row r="488" spans="1:6" ht="12.75" customHeight="1" x14ac:dyDescent="0.2">
      <c r="A488" s="2">
        <f>IF(ISNUMBER(SEARCH('Детали для раскроя'!$C$2,B488)),MAX($A$1:A487)+1,0)</f>
        <v>486</v>
      </c>
      <c r="B488" s="25" t="s">
        <v>95</v>
      </c>
      <c r="C488" s="8" t="s">
        <v>659</v>
      </c>
      <c r="D488" s="7">
        <v>16</v>
      </c>
      <c r="E488" s="7">
        <v>487</v>
      </c>
      <c r="F488" s="7" t="str">
        <f t="shared" si="10"/>
        <v>ЛДСП Салатовый (8140), 2750*1830*16мм</v>
      </c>
    </row>
    <row r="489" spans="1:6" ht="12.75" customHeight="1" x14ac:dyDescent="0.2">
      <c r="A489" s="2">
        <f>IF(ISNUMBER(SEARCH('Детали для раскроя'!$C$2,B489)),MAX($A$1:A488)+1,0)</f>
        <v>487</v>
      </c>
      <c r="B489" s="25" t="s">
        <v>96</v>
      </c>
      <c r="C489" s="8" t="s">
        <v>659</v>
      </c>
      <c r="D489" s="7">
        <v>16</v>
      </c>
      <c r="E489" s="7">
        <v>488</v>
      </c>
      <c r="F489" s="7" t="str">
        <f t="shared" si="10"/>
        <v>ЛДСП Серый, 2750*1830*16мм</v>
      </c>
    </row>
    <row r="490" spans="1:6" ht="12.75" customHeight="1" x14ac:dyDescent="0.2">
      <c r="A490" s="2">
        <f>IF(ISNUMBER(SEARCH('Детали для раскроя'!$C$2,B490)),MAX($A$1:A489)+1,0)</f>
        <v>488</v>
      </c>
      <c r="B490" s="25" t="s">
        <v>97</v>
      </c>
      <c r="C490" s="8" t="s">
        <v>659</v>
      </c>
      <c r="D490" s="7">
        <v>16</v>
      </c>
      <c r="E490" s="7">
        <v>489</v>
      </c>
      <c r="F490" s="7" t="str">
        <f t="shared" si="10"/>
        <v>ЛДСП Синий, 2750*1830*16мм</v>
      </c>
    </row>
    <row r="491" spans="1:6" ht="12.75" customHeight="1" x14ac:dyDescent="0.2">
      <c r="A491" s="2">
        <f>IF(ISNUMBER(SEARCH('Детали для раскроя'!$C$2,B491)),MAX($A$1:A490)+1,0)</f>
        <v>489</v>
      </c>
      <c r="B491" s="25" t="s">
        <v>98</v>
      </c>
      <c r="C491" s="8" t="s">
        <v>659</v>
      </c>
      <c r="D491" s="7">
        <v>16</v>
      </c>
      <c r="E491" s="7">
        <v>490</v>
      </c>
      <c r="F491" s="7" t="str">
        <f t="shared" si="10"/>
        <v>ЛДСП Слива Валлис, 2750*1830*16мм</v>
      </c>
    </row>
    <row r="492" spans="1:6" ht="12.75" customHeight="1" x14ac:dyDescent="0.2">
      <c r="A492" s="2">
        <f>IF(ISNUMBER(SEARCH('Детали для раскроя'!$C$2,B492)),MAX($A$1:A491)+1,0)</f>
        <v>490</v>
      </c>
      <c r="B492" s="25" t="s">
        <v>99</v>
      </c>
      <c r="C492" s="8" t="s">
        <v>659</v>
      </c>
      <c r="D492" s="7">
        <v>16</v>
      </c>
      <c r="E492" s="7">
        <v>491</v>
      </c>
      <c r="F492" s="7" t="str">
        <f t="shared" si="10"/>
        <v>ЛДСП Сосна Астрид, 2750*1830*16мм</v>
      </c>
    </row>
    <row r="493" spans="1:6" ht="12.75" customHeight="1" x14ac:dyDescent="0.2">
      <c r="A493" s="2">
        <f>IF(ISNUMBER(SEARCH('Детали для раскроя'!$C$2,B493)),MAX($A$1:A492)+1,0)</f>
        <v>491</v>
      </c>
      <c r="B493" s="25" t="s">
        <v>100</v>
      </c>
      <c r="C493" s="8" t="s">
        <v>659</v>
      </c>
      <c r="D493" s="7">
        <v>16</v>
      </c>
      <c r="E493" s="7">
        <v>492</v>
      </c>
      <c r="F493" s="7" t="str">
        <f t="shared" si="10"/>
        <v>ЛДСП Сосна Винтерберг, 2750*1830*16мм</v>
      </c>
    </row>
    <row r="494" spans="1:6" ht="12.75" customHeight="1" x14ac:dyDescent="0.2">
      <c r="A494" s="2">
        <f>IF(ISNUMBER(SEARCH('Детали для раскроя'!$C$2,B494)),MAX($A$1:A493)+1,0)</f>
        <v>492</v>
      </c>
      <c r="B494" s="25" t="s">
        <v>101</v>
      </c>
      <c r="C494" s="8" t="s">
        <v>659</v>
      </c>
      <c r="D494" s="7">
        <v>16</v>
      </c>
      <c r="E494" s="7">
        <v>493</v>
      </c>
      <c r="F494" s="7" t="str">
        <f t="shared" si="10"/>
        <v>ЛДСП Сосна Выбеленная, 2750*1830*16мм</v>
      </c>
    </row>
    <row r="495" spans="1:6" ht="12.75" customHeight="1" x14ac:dyDescent="0.2">
      <c r="A495" s="2">
        <f>IF(ISNUMBER(SEARCH('Детали для раскроя'!$C$2,B495)),MAX($A$1:A494)+1,0)</f>
        <v>493</v>
      </c>
      <c r="B495" s="25" t="s">
        <v>102</v>
      </c>
      <c r="C495" s="8" t="s">
        <v>659</v>
      </c>
      <c r="D495" s="7">
        <v>16</v>
      </c>
      <c r="E495" s="7">
        <v>494</v>
      </c>
      <c r="F495" s="7" t="str">
        <f t="shared" si="10"/>
        <v>ЛДСП Сосна Лоредо, 2750*1830*16мм</v>
      </c>
    </row>
    <row r="496" spans="1:6" ht="12.75" customHeight="1" x14ac:dyDescent="0.2">
      <c r="A496" s="2">
        <f>IF(ISNUMBER(SEARCH('Детали для раскроя'!$C$2,B496)),MAX($A$1:A495)+1,0)</f>
        <v>494</v>
      </c>
      <c r="B496" s="25" t="s">
        <v>103</v>
      </c>
      <c r="C496" s="8" t="s">
        <v>659</v>
      </c>
      <c r="D496" s="7">
        <v>16</v>
      </c>
      <c r="E496" s="7">
        <v>495</v>
      </c>
      <c r="F496" s="7" t="str">
        <f t="shared" si="10"/>
        <v>ЛДСП Супербелый, 2750*1830*16мм</v>
      </c>
    </row>
    <row r="497" spans="1:6" ht="12.75" customHeight="1" x14ac:dyDescent="0.2">
      <c r="A497" s="2">
        <f>IF(ISNUMBER(SEARCH('Детали для раскроя'!$C$2,B497)),MAX($A$1:A496)+1,0)</f>
        <v>495</v>
      </c>
      <c r="B497" s="25" t="s">
        <v>104</v>
      </c>
      <c r="C497" s="8" t="s">
        <v>659</v>
      </c>
      <c r="D497" s="7">
        <v>16</v>
      </c>
      <c r="E497" s="7">
        <v>496</v>
      </c>
      <c r="F497" s="7" t="str">
        <f t="shared" si="10"/>
        <v>ЛДСП Темно-синий, 2750*1830*16мм</v>
      </c>
    </row>
    <row r="498" spans="1:6" ht="12.75" customHeight="1" x14ac:dyDescent="0.2">
      <c r="A498" s="2">
        <f>IF(ISNUMBER(SEARCH('Детали для раскроя'!$C$2,B498)),MAX($A$1:A497)+1,0)</f>
        <v>496</v>
      </c>
      <c r="B498" s="25" t="s">
        <v>105</v>
      </c>
      <c r="C498" s="8" t="s">
        <v>659</v>
      </c>
      <c r="D498" s="7">
        <v>16</v>
      </c>
      <c r="E498" s="7">
        <v>497</v>
      </c>
      <c r="F498" s="7" t="str">
        <f t="shared" si="10"/>
        <v>ЛДСП Терра   оранжевая, 2750*1830*16мм</v>
      </c>
    </row>
    <row r="499" spans="1:6" ht="12.75" customHeight="1" x14ac:dyDescent="0.2">
      <c r="A499" s="2">
        <f>IF(ISNUMBER(SEARCH('Детали для раскроя'!$C$2,B499)),MAX($A$1:A498)+1,0)</f>
        <v>497</v>
      </c>
      <c r="B499" s="25" t="s">
        <v>106</v>
      </c>
      <c r="C499" s="8" t="s">
        <v>659</v>
      </c>
      <c r="D499" s="7">
        <v>16</v>
      </c>
      <c r="E499" s="7">
        <v>498</v>
      </c>
      <c r="F499" s="7" t="str">
        <f t="shared" si="10"/>
        <v>ЛДСП Тиковое дерево, 2750*1830*16мм</v>
      </c>
    </row>
    <row r="500" spans="1:6" ht="12.75" customHeight="1" x14ac:dyDescent="0.2">
      <c r="A500" s="2">
        <f>IF(ISNUMBER(SEARCH('Детали для раскроя'!$C$2,B500)),MAX($A$1:A499)+1,0)</f>
        <v>498</v>
      </c>
      <c r="B500" s="25" t="s">
        <v>107</v>
      </c>
      <c r="C500" s="8" t="s">
        <v>659</v>
      </c>
      <c r="D500" s="7">
        <v>16</v>
      </c>
      <c r="E500" s="7">
        <v>499</v>
      </c>
      <c r="F500" s="7" t="str">
        <f t="shared" si="10"/>
        <v>ЛДСП Титан, 2750*1830*16мм</v>
      </c>
    </row>
    <row r="501" spans="1:6" ht="12.75" customHeight="1" x14ac:dyDescent="0.2">
      <c r="A501" s="2">
        <f>IF(ISNUMBER(SEARCH('Детали для раскроя'!$C$2,B501)),MAX($A$1:A500)+1,0)</f>
        <v>499</v>
      </c>
      <c r="B501" s="25" t="s">
        <v>108</v>
      </c>
      <c r="C501" s="8" t="s">
        <v>659</v>
      </c>
      <c r="D501" s="7">
        <v>16</v>
      </c>
      <c r="E501" s="7">
        <v>500</v>
      </c>
      <c r="F501" s="7" t="str">
        <f t="shared" si="10"/>
        <v>ЛДСП Фон бежевый, 2750*1830*16мм</v>
      </c>
    </row>
    <row r="502" spans="1:6" ht="12.75" customHeight="1" x14ac:dyDescent="0.2">
      <c r="A502" s="2">
        <f>IF(ISNUMBER(SEARCH('Детали для раскроя'!$C$2,B502)),MAX($A$1:A501)+1,0)</f>
        <v>500</v>
      </c>
      <c r="B502" s="25" t="s">
        <v>109</v>
      </c>
      <c r="C502" s="8" t="s">
        <v>659</v>
      </c>
      <c r="D502" s="7">
        <v>16</v>
      </c>
      <c r="E502" s="7">
        <v>501</v>
      </c>
      <c r="F502" s="7" t="str">
        <f t="shared" si="10"/>
        <v>ЛДСП Цемент, 2750*1830*16мм</v>
      </c>
    </row>
    <row r="503" spans="1:6" ht="12.75" customHeight="1" x14ac:dyDescent="0.2">
      <c r="A503" s="2">
        <f>IF(ISNUMBER(SEARCH('Детали для раскроя'!$C$2,B503)),MAX($A$1:A502)+1,0)</f>
        <v>501</v>
      </c>
      <c r="B503" s="25" t="s">
        <v>110</v>
      </c>
      <c r="C503" s="8" t="s">
        <v>659</v>
      </c>
      <c r="D503" s="7">
        <v>16</v>
      </c>
      <c r="E503" s="7">
        <v>502</v>
      </c>
      <c r="F503" s="7" t="str">
        <f t="shared" si="10"/>
        <v>ЛДСП Черная, 2750*1830*16мм</v>
      </c>
    </row>
    <row r="504" spans="1:6" ht="12.75" customHeight="1" x14ac:dyDescent="0.2">
      <c r="A504" s="2">
        <f>IF(ISNUMBER(SEARCH('Детали для раскроя'!$C$2,B504)),MAX($A$1:A503)+1,0)</f>
        <v>502</v>
      </c>
      <c r="B504" s="25" t="s">
        <v>111</v>
      </c>
      <c r="C504" s="8" t="s">
        <v>659</v>
      </c>
      <c r="D504" s="7">
        <v>16</v>
      </c>
      <c r="E504" s="7">
        <v>503</v>
      </c>
      <c r="F504" s="7" t="str">
        <f t="shared" si="10"/>
        <v>ЛДСП Эбонит, 2750*1830*16мм</v>
      </c>
    </row>
    <row r="505" spans="1:6" ht="12.75" customHeight="1" x14ac:dyDescent="0.2">
      <c r="A505" s="2">
        <f>IF(ISNUMBER(SEARCH('Детали для раскроя'!$C$2,B505)),MAX($A$1:A504)+1,0)</f>
        <v>503</v>
      </c>
      <c r="B505" s="25" t="s">
        <v>112</v>
      </c>
      <c r="C505" s="8" t="s">
        <v>659</v>
      </c>
      <c r="D505" s="7">
        <v>16</v>
      </c>
      <c r="E505" s="7">
        <v>504</v>
      </c>
      <c r="F505" s="7" t="str">
        <f t="shared" si="10"/>
        <v>ЛДСП Яблоня Локарно, 2750*1830*16мм</v>
      </c>
    </row>
    <row r="506" spans="1:6" ht="12.75" customHeight="1" x14ac:dyDescent="0.2">
      <c r="A506" s="2">
        <f>IF(ISNUMBER(SEARCH('Детали для раскроя'!$C$2,B506)),MAX($A$1:A505)+1,0)</f>
        <v>504</v>
      </c>
      <c r="B506" s="25" t="s">
        <v>113</v>
      </c>
      <c r="C506" s="8" t="s">
        <v>659</v>
      </c>
      <c r="D506" s="7">
        <v>16</v>
      </c>
      <c r="E506" s="7">
        <v>505</v>
      </c>
      <c r="F506" s="7" t="str">
        <f t="shared" si="10"/>
        <v>ЛДСП Ярко желтый, 2750*1830*16мм</v>
      </c>
    </row>
    <row r="507" spans="1:6" ht="12.75" customHeight="1" x14ac:dyDescent="0.2">
      <c r="A507" s="2">
        <f>IF(ISNUMBER(SEARCH('Детали для раскроя'!$C$2,B507)),MAX($A$1:A506)+1,0)</f>
        <v>505</v>
      </c>
      <c r="B507" s="25" t="s">
        <v>114</v>
      </c>
      <c r="C507" s="8" t="s">
        <v>659</v>
      </c>
      <c r="D507" s="7">
        <v>16</v>
      </c>
      <c r="E507" s="7">
        <v>506</v>
      </c>
      <c r="F507" s="7" t="str">
        <f t="shared" si="10"/>
        <v>ЛДСП Ясень Анкор Белый, 2750*1830*16мм</v>
      </c>
    </row>
    <row r="508" spans="1:6" ht="12.75" customHeight="1" x14ac:dyDescent="0.2">
      <c r="A508" s="2">
        <f>IF(ISNUMBER(SEARCH('Детали для раскроя'!$C$2,B508)),MAX($A$1:A507)+1,0)</f>
        <v>506</v>
      </c>
      <c r="B508" s="25" t="s">
        <v>115</v>
      </c>
      <c r="C508" s="8" t="s">
        <v>659</v>
      </c>
      <c r="D508" s="7">
        <v>16</v>
      </c>
      <c r="E508" s="7">
        <v>507</v>
      </c>
      <c r="F508" s="7" t="str">
        <f t="shared" si="10"/>
        <v>ЛДСП Ясень Анкор Светлый, 2750*1830*16мм</v>
      </c>
    </row>
    <row r="509" spans="1:6" ht="12.75" customHeight="1" x14ac:dyDescent="0.2">
      <c r="A509" s="2">
        <f>IF(ISNUMBER(SEARCH('Детали для раскроя'!$C$2,B509)),MAX($A$1:A508)+1,0)</f>
        <v>507</v>
      </c>
      <c r="B509" s="25" t="s">
        <v>116</v>
      </c>
      <c r="C509" s="8" t="s">
        <v>659</v>
      </c>
      <c r="D509" s="7">
        <v>16</v>
      </c>
      <c r="E509" s="7">
        <v>508</v>
      </c>
      <c r="F509" s="7" t="str">
        <f t="shared" si="10"/>
        <v>ЛДСП Ясень Анкор Темный, 2750*1830*16мм</v>
      </c>
    </row>
    <row r="510" spans="1:6" ht="12.75" customHeight="1" x14ac:dyDescent="0.2">
      <c r="A510" s="2">
        <f>IF(ISNUMBER(SEARCH('Детали для раскроя'!$C$2,B510)),MAX($A$1:A509)+1,0)</f>
        <v>508</v>
      </c>
      <c r="B510" s="25" t="s">
        <v>536</v>
      </c>
      <c r="C510" s="8" t="s">
        <v>659</v>
      </c>
      <c r="D510" s="7">
        <v>16</v>
      </c>
      <c r="E510" s="7">
        <v>509</v>
      </c>
      <c r="F510" s="7" t="str">
        <f t="shared" si="10"/>
        <v>ЛДСП Ясень Шимо Светлый, 2750*1830*16мм</v>
      </c>
    </row>
    <row r="511" spans="1:6" ht="12.75" customHeight="1" x14ac:dyDescent="0.2">
      <c r="A511" s="2">
        <f>IF(ISNUMBER(SEARCH('Детали для раскроя'!$C$2,B511)),MAX($A$1:A510)+1,0)</f>
        <v>509</v>
      </c>
      <c r="B511" s="25" t="s">
        <v>117</v>
      </c>
      <c r="C511" s="8" t="s">
        <v>659</v>
      </c>
      <c r="D511" s="7">
        <v>16</v>
      </c>
      <c r="E511" s="7">
        <v>510</v>
      </c>
      <c r="F511" s="7" t="str">
        <f t="shared" si="10"/>
        <v>ЛДСП Ясень Шимо темный, 2750*1830*16мм</v>
      </c>
    </row>
    <row r="512" spans="1:6" ht="12.75" customHeight="1" x14ac:dyDescent="0.2">
      <c r="A512" s="2">
        <f>IF(ISNUMBER(SEARCH('Детали для раскроя'!$C$2,B512)),MAX($A$1:A511)+1,0)</f>
        <v>510</v>
      </c>
      <c r="B512" s="25" t="s">
        <v>118</v>
      </c>
      <c r="C512" s="8" t="s">
        <v>659</v>
      </c>
      <c r="D512" s="7">
        <v>16</v>
      </c>
      <c r="E512" s="7">
        <v>511</v>
      </c>
      <c r="F512" s="7" t="str">
        <f t="shared" si="10"/>
        <v>ДСП 2750*1830*10мм (Т).</v>
      </c>
    </row>
    <row r="513" spans="1:6" ht="12.75" customHeight="1" x14ac:dyDescent="0.2">
      <c r="A513" s="2">
        <f>IF(ISNUMBER(SEARCH('Детали для раскроя'!$C$2,B513)),MAX($A$1:A512)+1,0)</f>
        <v>511</v>
      </c>
      <c r="B513" s="25" t="s">
        <v>537</v>
      </c>
      <c r="C513" s="8" t="s">
        <v>660</v>
      </c>
      <c r="D513" s="7">
        <v>10</v>
      </c>
      <c r="E513" s="7">
        <v>512</v>
      </c>
      <c r="F513" s="7" t="str">
        <f t="shared" si="10"/>
        <v>ЛДСП Акация Светлая, 2750*1830*10мм</v>
      </c>
    </row>
    <row r="514" spans="1:6" ht="12.75" customHeight="1" x14ac:dyDescent="0.2">
      <c r="A514" s="2">
        <f>IF(ISNUMBER(SEARCH('Детали для раскроя'!$C$2,B514)),MAX($A$1:A513)+1,0)</f>
        <v>512</v>
      </c>
      <c r="B514" s="25" t="s">
        <v>538</v>
      </c>
      <c r="C514" s="8" t="s">
        <v>659</v>
      </c>
      <c r="D514" s="7">
        <v>10</v>
      </c>
      <c r="E514" s="7">
        <v>513</v>
      </c>
      <c r="F514" s="7" t="str">
        <f t="shared" si="10"/>
        <v>ЛДСП Аладин Серый, 2750*1830*10мм</v>
      </c>
    </row>
    <row r="515" spans="1:6" ht="12.75" customHeight="1" x14ac:dyDescent="0.2">
      <c r="A515" s="2">
        <f>IF(ISNUMBER(SEARCH('Детали для раскроя'!$C$2,B515)),MAX($A$1:A514)+1,0)</f>
        <v>513</v>
      </c>
      <c r="B515" s="25" t="s">
        <v>539</v>
      </c>
      <c r="C515" s="8" t="s">
        <v>659</v>
      </c>
      <c r="D515" s="7">
        <v>10</v>
      </c>
      <c r="E515" s="7">
        <v>514</v>
      </c>
      <c r="F515" s="7" t="str">
        <f t="shared" ref="F515:F578" si="11">VLOOKUP(E515,A:B,2,0)</f>
        <v>ЛДСП Алюминий, 2750*1830*10мм</v>
      </c>
    </row>
    <row r="516" spans="1:6" ht="12.75" customHeight="1" x14ac:dyDescent="0.2">
      <c r="A516" s="2">
        <f>IF(ISNUMBER(SEARCH('Детали для раскроя'!$C$2,B516)),MAX($A$1:A515)+1,0)</f>
        <v>514</v>
      </c>
      <c r="B516" s="25" t="s">
        <v>540</v>
      </c>
      <c r="C516" s="8" t="s">
        <v>659</v>
      </c>
      <c r="D516" s="7">
        <v>10</v>
      </c>
      <c r="E516" s="7">
        <v>515</v>
      </c>
      <c r="F516" s="7" t="str">
        <f t="shared" si="11"/>
        <v>ЛДСП Базальт, 2750*1830*10мм</v>
      </c>
    </row>
    <row r="517" spans="1:6" ht="12.75" customHeight="1" x14ac:dyDescent="0.2">
      <c r="A517" s="2">
        <f>IF(ISNUMBER(SEARCH('Детали для раскроя'!$C$2,B517)),MAX($A$1:A516)+1,0)</f>
        <v>515</v>
      </c>
      <c r="B517" s="25" t="s">
        <v>541</v>
      </c>
      <c r="C517" s="8" t="s">
        <v>659</v>
      </c>
      <c r="D517" s="7">
        <v>10</v>
      </c>
      <c r="E517" s="7">
        <v>516</v>
      </c>
      <c r="F517" s="7" t="str">
        <f t="shared" si="11"/>
        <v>ЛДСП Белая, 2750*1830*10мм</v>
      </c>
    </row>
    <row r="518" spans="1:6" ht="12.75" customHeight="1" x14ac:dyDescent="0.2">
      <c r="A518" s="2">
        <f>IF(ISNUMBER(SEARCH('Детали для раскроя'!$C$2,B518)),MAX($A$1:A517)+1,0)</f>
        <v>516</v>
      </c>
      <c r="B518" s="25" t="s">
        <v>542</v>
      </c>
      <c r="C518" s="8" t="s">
        <v>659</v>
      </c>
      <c r="D518" s="7">
        <v>10</v>
      </c>
      <c r="E518" s="7">
        <v>517</v>
      </c>
      <c r="F518" s="7" t="str">
        <f t="shared" si="11"/>
        <v>ЛДСП Белая, 2750*1830*10мм влагостойкая шагрень</v>
      </c>
    </row>
    <row r="519" spans="1:6" ht="12.75" customHeight="1" x14ac:dyDescent="0.2">
      <c r="A519" s="2">
        <f>IF(ISNUMBER(SEARCH('Детали для раскроя'!$C$2,B519)),MAX($A$1:A518)+1,0)</f>
        <v>517</v>
      </c>
      <c r="B519" s="25" t="s">
        <v>543</v>
      </c>
      <c r="C519" s="8" t="s">
        <v>659</v>
      </c>
      <c r="D519" s="7">
        <v>10</v>
      </c>
      <c r="E519" s="7">
        <v>518</v>
      </c>
      <c r="F519" s="7" t="str">
        <f t="shared" si="11"/>
        <v>ЛДСП Белая, 2750*1830*10мм глубокие поры</v>
      </c>
    </row>
    <row r="520" spans="1:6" ht="12.75" customHeight="1" x14ac:dyDescent="0.2">
      <c r="A520" s="2">
        <f>IF(ISNUMBER(SEARCH('Детали для раскроя'!$C$2,B520)),MAX($A$1:A519)+1,0)</f>
        <v>518</v>
      </c>
      <c r="B520" s="25" t="s">
        <v>544</v>
      </c>
      <c r="C520" s="8" t="s">
        <v>659</v>
      </c>
      <c r="D520" s="7">
        <v>10</v>
      </c>
      <c r="E520" s="7">
        <v>519</v>
      </c>
      <c r="F520" s="7" t="str">
        <f t="shared" si="11"/>
        <v>ЛДСП Белая, 2750*1830*10мм глянец (Пачка 20 л.)</v>
      </c>
    </row>
    <row r="521" spans="1:6" ht="12.75" customHeight="1" x14ac:dyDescent="0.2">
      <c r="A521" s="2">
        <f>IF(ISNUMBER(SEARCH('Детали для раскроя'!$C$2,B521)),MAX($A$1:A520)+1,0)</f>
        <v>519</v>
      </c>
      <c r="B521" s="25" t="s">
        <v>545</v>
      </c>
      <c r="C521" s="8" t="s">
        <v>659</v>
      </c>
      <c r="D521" s="7">
        <v>10</v>
      </c>
      <c r="E521" s="7">
        <v>520</v>
      </c>
      <c r="F521" s="7" t="str">
        <f t="shared" si="11"/>
        <v>ЛДСП Белая, 2750*1830*10мм матовая/гладкая</v>
      </c>
    </row>
    <row r="522" spans="1:6" ht="12.75" customHeight="1" x14ac:dyDescent="0.2">
      <c r="A522" s="2">
        <f>IF(ISNUMBER(SEARCH('Детали для раскроя'!$C$2,B522)),MAX($A$1:A521)+1,0)</f>
        <v>520</v>
      </c>
      <c r="B522" s="25" t="s">
        <v>546</v>
      </c>
      <c r="C522" s="8" t="s">
        <v>659</v>
      </c>
      <c r="D522" s="7">
        <v>10</v>
      </c>
      <c r="E522" s="7">
        <v>521</v>
      </c>
      <c r="F522" s="7" t="str">
        <f t="shared" si="11"/>
        <v>ЛДСП Белая, 2750*1830*10мм поры дерева</v>
      </c>
    </row>
    <row r="523" spans="1:6" ht="12.75" customHeight="1" x14ac:dyDescent="0.2">
      <c r="A523" s="2">
        <f>IF(ISNUMBER(SEARCH('Детали для раскроя'!$C$2,B523)),MAX($A$1:A522)+1,0)</f>
        <v>521</v>
      </c>
      <c r="B523" s="25" t="s">
        <v>547</v>
      </c>
      <c r="C523" s="8" t="s">
        <v>659</v>
      </c>
      <c r="D523" s="7">
        <v>10</v>
      </c>
      <c r="E523" s="7">
        <v>522</v>
      </c>
      <c r="F523" s="7" t="str">
        <f t="shared" si="11"/>
        <v>ЛДСП Белая, 2750*1830*10мм шпон</v>
      </c>
    </row>
    <row r="524" spans="1:6" ht="12.75" customHeight="1" x14ac:dyDescent="0.2">
      <c r="A524" s="2">
        <f>IF(ISNUMBER(SEARCH('Детали для раскроя'!$C$2,B524)),MAX($A$1:A523)+1,0)</f>
        <v>522</v>
      </c>
      <c r="B524" s="25" t="s">
        <v>548</v>
      </c>
      <c r="C524" s="8" t="s">
        <v>659</v>
      </c>
      <c r="D524" s="7">
        <v>10</v>
      </c>
      <c r="E524" s="7">
        <v>523</v>
      </c>
      <c r="F524" s="7" t="str">
        <f t="shared" si="11"/>
        <v>ЛДСП Берёза Дана, 2750*1830*10мм</v>
      </c>
    </row>
    <row r="525" spans="1:6" ht="12.75" customHeight="1" x14ac:dyDescent="0.2">
      <c r="A525" s="2">
        <f>IF(ISNUMBER(SEARCH('Детали для раскроя'!$C$2,B525)),MAX($A$1:A524)+1,0)</f>
        <v>523</v>
      </c>
      <c r="B525" s="25" t="s">
        <v>549</v>
      </c>
      <c r="C525" s="8" t="s">
        <v>659</v>
      </c>
      <c r="D525" s="7">
        <v>10</v>
      </c>
      <c r="E525" s="7">
        <v>524</v>
      </c>
      <c r="F525" s="7" t="str">
        <f t="shared" si="11"/>
        <v>ЛДСП Бетон Пайн, 2750*1830*10мм</v>
      </c>
    </row>
    <row r="526" spans="1:6" ht="12.75" customHeight="1" x14ac:dyDescent="0.2">
      <c r="A526" s="2">
        <f>IF(ISNUMBER(SEARCH('Детали для раскроя'!$C$2,B526)),MAX($A$1:A525)+1,0)</f>
        <v>524</v>
      </c>
      <c r="B526" s="25" t="s">
        <v>550</v>
      </c>
      <c r="C526" s="8" t="s">
        <v>659</v>
      </c>
      <c r="D526" s="7">
        <v>10</v>
      </c>
      <c r="E526" s="7">
        <v>525</v>
      </c>
      <c r="F526" s="7" t="str">
        <f t="shared" si="11"/>
        <v>ЛДСП Бланко, 2750*1830*10мм</v>
      </c>
    </row>
    <row r="527" spans="1:6" ht="12.75" customHeight="1" x14ac:dyDescent="0.2">
      <c r="A527" s="2">
        <f>IF(ISNUMBER(SEARCH('Детали для раскроя'!$C$2,B527)),MAX($A$1:A526)+1,0)</f>
        <v>525</v>
      </c>
      <c r="B527" s="25" t="s">
        <v>551</v>
      </c>
      <c r="C527" s="8" t="s">
        <v>659</v>
      </c>
      <c r="D527" s="7">
        <v>10</v>
      </c>
      <c r="E527" s="7">
        <v>526</v>
      </c>
      <c r="F527" s="7" t="str">
        <f t="shared" si="11"/>
        <v>ЛДСП Бодега Белая, 2750*1830*10мм</v>
      </c>
    </row>
    <row r="528" spans="1:6" ht="12.75" customHeight="1" x14ac:dyDescent="0.2">
      <c r="A528" s="2">
        <f>IF(ISNUMBER(SEARCH('Детали для раскроя'!$C$2,B528)),MAX($A$1:A527)+1,0)</f>
        <v>526</v>
      </c>
      <c r="B528" s="25" t="s">
        <v>552</v>
      </c>
      <c r="C528" s="8" t="s">
        <v>659</v>
      </c>
      <c r="D528" s="7">
        <v>10</v>
      </c>
      <c r="E528" s="7">
        <v>527</v>
      </c>
      <c r="F528" s="7" t="str">
        <f t="shared" si="11"/>
        <v>ЛДСП Бодега Светлая, 2750*1830*10мм</v>
      </c>
    </row>
    <row r="529" spans="1:6" ht="12.75" customHeight="1" x14ac:dyDescent="0.2">
      <c r="A529" s="2">
        <f>IF(ISNUMBER(SEARCH('Детали для раскроя'!$C$2,B529)),MAX($A$1:A528)+1,0)</f>
        <v>527</v>
      </c>
      <c r="B529" s="25" t="s">
        <v>553</v>
      </c>
      <c r="C529" s="8" t="s">
        <v>659</v>
      </c>
      <c r="D529" s="7">
        <v>10</v>
      </c>
      <c r="E529" s="7">
        <v>528</v>
      </c>
      <c r="F529" s="7" t="str">
        <f t="shared" si="11"/>
        <v>ЛДСП Бодега Темная, 2750*1830*10мм</v>
      </c>
    </row>
    <row r="530" spans="1:6" ht="12.75" customHeight="1" x14ac:dyDescent="0.2">
      <c r="A530" s="2">
        <f>IF(ISNUMBER(SEARCH('Детали для раскроя'!$C$2,B530)),MAX($A$1:A529)+1,0)</f>
        <v>528</v>
      </c>
      <c r="B530" s="25" t="s">
        <v>554</v>
      </c>
      <c r="C530" s="8" t="s">
        <v>659</v>
      </c>
      <c r="D530" s="7">
        <v>10</v>
      </c>
      <c r="E530" s="7">
        <v>529</v>
      </c>
      <c r="F530" s="7" t="str">
        <f t="shared" si="11"/>
        <v>ЛДСП Бук Бавария светлый (5113), 2750*1830*10мм</v>
      </c>
    </row>
    <row r="531" spans="1:6" ht="12.75" customHeight="1" x14ac:dyDescent="0.2">
      <c r="A531" s="2">
        <f>IF(ISNUMBER(SEARCH('Детали для раскроя'!$C$2,B531)),MAX($A$1:A530)+1,0)</f>
        <v>529</v>
      </c>
      <c r="B531" s="25" t="s">
        <v>555</v>
      </c>
      <c r="C531" s="8" t="s">
        <v>659</v>
      </c>
      <c r="D531" s="7">
        <v>10</v>
      </c>
      <c r="E531" s="7">
        <v>530</v>
      </c>
      <c r="F531" s="7" t="str">
        <f t="shared" si="11"/>
        <v>ЛДСП Бук Бавария темный (5111), 2750*1830*10мм</v>
      </c>
    </row>
    <row r="532" spans="1:6" ht="12.75" customHeight="1" x14ac:dyDescent="0.2">
      <c r="A532" s="2">
        <f>IF(ISNUMBER(SEARCH('Детали для раскроя'!$C$2,B532)),MAX($A$1:A531)+1,0)</f>
        <v>530</v>
      </c>
      <c r="B532" s="25" t="s">
        <v>556</v>
      </c>
      <c r="C532" s="8" t="s">
        <v>659</v>
      </c>
      <c r="D532" s="7">
        <v>10</v>
      </c>
      <c r="E532" s="7">
        <v>531</v>
      </c>
      <c r="F532" s="7" t="str">
        <f t="shared" si="11"/>
        <v>ЛДСП Бук Вестфаль, 2750*1830*10мм</v>
      </c>
    </row>
    <row r="533" spans="1:6" ht="12.75" customHeight="1" x14ac:dyDescent="0.2">
      <c r="A533" s="2">
        <f>IF(ISNUMBER(SEARCH('Детали для раскроя'!$C$2,B533)),MAX($A$1:A532)+1,0)</f>
        <v>531</v>
      </c>
      <c r="B533" s="25" t="s">
        <v>557</v>
      </c>
      <c r="C533" s="8" t="s">
        <v>659</v>
      </c>
      <c r="D533" s="7">
        <v>10</v>
      </c>
      <c r="E533" s="7">
        <v>532</v>
      </c>
      <c r="F533" s="7" t="str">
        <f t="shared" si="11"/>
        <v>ЛДСП Бук натур, 2750*1830*10мм</v>
      </c>
    </row>
    <row r="534" spans="1:6" ht="12.75" customHeight="1" x14ac:dyDescent="0.2">
      <c r="A534" s="2">
        <f>IF(ISNUMBER(SEARCH('Детали для раскроя'!$C$2,B534)),MAX($A$1:A533)+1,0)</f>
        <v>532</v>
      </c>
      <c r="B534" s="25" t="s">
        <v>558</v>
      </c>
      <c r="C534" s="8" t="s">
        <v>659</v>
      </c>
      <c r="D534" s="7">
        <v>10</v>
      </c>
      <c r="E534" s="7">
        <v>533</v>
      </c>
      <c r="F534" s="7" t="str">
        <f t="shared" si="11"/>
        <v>ЛДСП Вейв, 2750*1830*10мм</v>
      </c>
    </row>
    <row r="535" spans="1:6" ht="12.75" customHeight="1" x14ac:dyDescent="0.2">
      <c r="A535" s="2">
        <f>IF(ISNUMBER(SEARCH('Детали для раскроя'!$C$2,B535)),MAX($A$1:A534)+1,0)</f>
        <v>533</v>
      </c>
      <c r="B535" s="25" t="s">
        <v>559</v>
      </c>
      <c r="C535" s="8" t="s">
        <v>659</v>
      </c>
      <c r="D535" s="7">
        <v>10</v>
      </c>
      <c r="E535" s="7">
        <v>534</v>
      </c>
      <c r="F535" s="7" t="str">
        <f t="shared" si="11"/>
        <v>ЛДСП Венге Конго, 2750*1830*10мм</v>
      </c>
    </row>
    <row r="536" spans="1:6" ht="12.75" customHeight="1" x14ac:dyDescent="0.2">
      <c r="A536" s="2">
        <f>IF(ISNUMBER(SEARCH('Детали для раскроя'!$C$2,B536)),MAX($A$1:A535)+1,0)</f>
        <v>534</v>
      </c>
      <c r="B536" s="25" t="s">
        <v>560</v>
      </c>
      <c r="C536" s="8" t="s">
        <v>659</v>
      </c>
      <c r="D536" s="7">
        <v>10</v>
      </c>
      <c r="E536" s="7">
        <v>535</v>
      </c>
      <c r="F536" s="7" t="str">
        <f t="shared" si="11"/>
        <v>ЛДСП Венге Линум, 2750*1830*10мм</v>
      </c>
    </row>
    <row r="537" spans="1:6" ht="12.75" customHeight="1" x14ac:dyDescent="0.2">
      <c r="A537" s="2">
        <f>IF(ISNUMBER(SEARCH('Детали для раскроя'!$C$2,B537)),MAX($A$1:A536)+1,0)</f>
        <v>535</v>
      </c>
      <c r="B537" s="25" t="s">
        <v>561</v>
      </c>
      <c r="C537" s="8" t="s">
        <v>659</v>
      </c>
      <c r="D537" s="7">
        <v>10</v>
      </c>
      <c r="E537" s="7">
        <v>536</v>
      </c>
      <c r="F537" s="7" t="str">
        <f t="shared" si="11"/>
        <v>ЛДСП Венге Цаво, 2750*1830*10мм</v>
      </c>
    </row>
    <row r="538" spans="1:6" ht="12.75" customHeight="1" x14ac:dyDescent="0.2">
      <c r="A538" s="2">
        <f>IF(ISNUMBER(SEARCH('Детали для раскроя'!$C$2,B538)),MAX($A$1:A537)+1,0)</f>
        <v>536</v>
      </c>
      <c r="B538" s="25" t="s">
        <v>562</v>
      </c>
      <c r="C538" s="8" t="s">
        <v>659</v>
      </c>
      <c r="D538" s="7">
        <v>10</v>
      </c>
      <c r="E538" s="7">
        <v>537</v>
      </c>
      <c r="F538" s="7" t="str">
        <f t="shared" si="11"/>
        <v>ЛДСП Вишня Баккара, 2750*1830*10мм</v>
      </c>
    </row>
    <row r="539" spans="1:6" ht="12.75" customHeight="1" x14ac:dyDescent="0.2">
      <c r="A539" s="2">
        <f>IF(ISNUMBER(SEARCH('Детали для раскроя'!$C$2,B539)),MAX($A$1:A538)+1,0)</f>
        <v>537</v>
      </c>
      <c r="B539" s="25" t="s">
        <v>563</v>
      </c>
      <c r="C539" s="8" t="s">
        <v>659</v>
      </c>
      <c r="D539" s="7">
        <v>10</v>
      </c>
      <c r="E539" s="7">
        <v>538</v>
      </c>
      <c r="F539" s="7" t="str">
        <f t="shared" si="11"/>
        <v>ЛДСП Вишня Оксфорд, 2750*1830*10мм</v>
      </c>
    </row>
    <row r="540" spans="1:6" ht="12.75" customHeight="1" x14ac:dyDescent="0.2">
      <c r="A540" s="2">
        <f>IF(ISNUMBER(SEARCH('Детали для раскроя'!$C$2,B540)),MAX($A$1:A539)+1,0)</f>
        <v>538</v>
      </c>
      <c r="B540" s="25" t="s">
        <v>564</v>
      </c>
      <c r="C540" s="8" t="s">
        <v>659</v>
      </c>
      <c r="D540" s="7">
        <v>10</v>
      </c>
      <c r="E540" s="7">
        <v>539</v>
      </c>
      <c r="F540" s="7" t="str">
        <f t="shared" si="11"/>
        <v>ЛДСП Вишня Сетта, 2750*1830*10мм</v>
      </c>
    </row>
    <row r="541" spans="1:6" ht="12.75" customHeight="1" x14ac:dyDescent="0.2">
      <c r="A541" s="2">
        <f>IF(ISNUMBER(SEARCH('Детали для раскроя'!$C$2,B541)),MAX($A$1:A540)+1,0)</f>
        <v>539</v>
      </c>
      <c r="B541" s="25" t="s">
        <v>565</v>
      </c>
      <c r="C541" s="8" t="s">
        <v>659</v>
      </c>
      <c r="D541" s="7">
        <v>10</v>
      </c>
      <c r="E541" s="7">
        <v>540</v>
      </c>
      <c r="F541" s="7" t="str">
        <f t="shared" si="11"/>
        <v>ЛДСП Вишня Хансен, 2750*1830*10мм</v>
      </c>
    </row>
    <row r="542" spans="1:6" ht="12.75" customHeight="1" x14ac:dyDescent="0.2">
      <c r="A542" s="2">
        <f>IF(ISNUMBER(SEARCH('Детали для раскроя'!$C$2,B542)),MAX($A$1:A541)+1,0)</f>
        <v>540</v>
      </c>
      <c r="B542" s="25" t="s">
        <v>566</v>
      </c>
      <c r="C542" s="8" t="s">
        <v>659</v>
      </c>
      <c r="D542" s="7">
        <v>10</v>
      </c>
      <c r="E542" s="7">
        <v>541</v>
      </c>
      <c r="F542" s="7" t="str">
        <f t="shared" si="11"/>
        <v>ЛДСП Вяз Гамарет, 2750*1830*10мм</v>
      </c>
    </row>
    <row r="543" spans="1:6" ht="12.75" customHeight="1" x14ac:dyDescent="0.2">
      <c r="A543" s="2">
        <f>IF(ISNUMBER(SEARCH('Детали для раскроя'!$C$2,B543)),MAX($A$1:A542)+1,0)</f>
        <v>541</v>
      </c>
      <c r="B543" s="25" t="s">
        <v>567</v>
      </c>
      <c r="C543" s="8" t="s">
        <v>659</v>
      </c>
      <c r="D543" s="7">
        <v>10</v>
      </c>
      <c r="E543" s="7">
        <v>542</v>
      </c>
      <c r="F543" s="7" t="str">
        <f t="shared" si="11"/>
        <v>ЛДСП Голубой, 2750*1830*10мм</v>
      </c>
    </row>
    <row r="544" spans="1:6" ht="12.75" customHeight="1" x14ac:dyDescent="0.2">
      <c r="A544" s="2">
        <f>IF(ISNUMBER(SEARCH('Детали для раскроя'!$C$2,B544)),MAX($A$1:A543)+1,0)</f>
        <v>542</v>
      </c>
      <c r="B544" s="25" t="s">
        <v>568</v>
      </c>
      <c r="C544" s="8" t="s">
        <v>659</v>
      </c>
      <c r="D544" s="7">
        <v>10</v>
      </c>
      <c r="E544" s="7">
        <v>543</v>
      </c>
      <c r="F544" s="7" t="str">
        <f t="shared" si="11"/>
        <v>ЛДСП Груша (004), 2750*1830*10мм</v>
      </c>
    </row>
    <row r="545" spans="1:6" ht="12.75" customHeight="1" x14ac:dyDescent="0.2">
      <c r="A545" s="2">
        <f>IF(ISNUMBER(SEARCH('Детали для раскроя'!$C$2,B545)),MAX($A$1:A544)+1,0)</f>
        <v>543</v>
      </c>
      <c r="B545" s="25" t="s">
        <v>569</v>
      </c>
      <c r="C545" s="8" t="s">
        <v>659</v>
      </c>
      <c r="D545" s="7">
        <v>10</v>
      </c>
      <c r="E545" s="7">
        <v>544</v>
      </c>
      <c r="F545" s="7" t="str">
        <f t="shared" si="11"/>
        <v>ЛДСП Груша дикая, 2750*1830*10мм</v>
      </c>
    </row>
    <row r="546" spans="1:6" ht="12.75" customHeight="1" x14ac:dyDescent="0.2">
      <c r="A546" s="2">
        <f>IF(ISNUMBER(SEARCH('Детали для раскроя'!$C$2,B546)),MAX($A$1:A545)+1,0)</f>
        <v>544</v>
      </c>
      <c r="B546" s="25" t="s">
        <v>570</v>
      </c>
      <c r="C546" s="8" t="s">
        <v>659</v>
      </c>
      <c r="D546" s="7">
        <v>10</v>
      </c>
      <c r="E546" s="7">
        <v>545</v>
      </c>
      <c r="F546" s="7" t="str">
        <f t="shared" si="11"/>
        <v>ЛДСП Дуб Аризона , 2750*1830*10мм</v>
      </c>
    </row>
    <row r="547" spans="1:6" ht="12.75" customHeight="1" x14ac:dyDescent="0.2">
      <c r="A547" s="2">
        <f>IF(ISNUMBER(SEARCH('Детали для раскроя'!$C$2,B547)),MAX($A$1:A546)+1,0)</f>
        <v>545</v>
      </c>
      <c r="B547" s="25" t="s">
        <v>571</v>
      </c>
      <c r="C547" s="8" t="s">
        <v>659</v>
      </c>
      <c r="D547" s="7">
        <v>10</v>
      </c>
      <c r="E547" s="7">
        <v>546</v>
      </c>
      <c r="F547" s="7" t="str">
        <f t="shared" si="11"/>
        <v>ЛДСП Дуб Атланта, 2750*1830*10мм</v>
      </c>
    </row>
    <row r="548" spans="1:6" ht="12.75" customHeight="1" x14ac:dyDescent="0.2">
      <c r="A548" s="2">
        <f>IF(ISNUMBER(SEARCH('Детали для раскроя'!$C$2,B548)),MAX($A$1:A547)+1,0)</f>
        <v>546</v>
      </c>
      <c r="B548" s="25" t="s">
        <v>572</v>
      </c>
      <c r="C548" s="8" t="s">
        <v>659</v>
      </c>
      <c r="D548" s="7">
        <v>10</v>
      </c>
      <c r="E548" s="7">
        <v>547</v>
      </c>
      <c r="F548" s="7" t="str">
        <f t="shared" si="11"/>
        <v>ЛДСП Дуб Бунратти, 2750*1830*10мм</v>
      </c>
    </row>
    <row r="549" spans="1:6" ht="12.75" customHeight="1" x14ac:dyDescent="0.2">
      <c r="A549" s="2">
        <f>IF(ISNUMBER(SEARCH('Детали для раскроя'!$C$2,B549)),MAX($A$1:A548)+1,0)</f>
        <v>547</v>
      </c>
      <c r="B549" s="25" t="s">
        <v>573</v>
      </c>
      <c r="C549" s="8" t="s">
        <v>659</v>
      </c>
      <c r="D549" s="7">
        <v>10</v>
      </c>
      <c r="E549" s="7">
        <v>548</v>
      </c>
      <c r="F549" s="7" t="str">
        <f t="shared" si="11"/>
        <v>ЛДСП Дуб Венге Светлый, 2750*1830*10мм</v>
      </c>
    </row>
    <row r="550" spans="1:6" ht="12.75" customHeight="1" x14ac:dyDescent="0.2">
      <c r="A550" s="2">
        <f>IF(ISNUMBER(SEARCH('Детали для раскроя'!$C$2,B550)),MAX($A$1:A549)+1,0)</f>
        <v>548</v>
      </c>
      <c r="B550" s="25" t="s">
        <v>574</v>
      </c>
      <c r="C550" s="8" t="s">
        <v>659</v>
      </c>
      <c r="D550" s="7">
        <v>10</v>
      </c>
      <c r="E550" s="7">
        <v>549</v>
      </c>
      <c r="F550" s="7" t="str">
        <f t="shared" si="11"/>
        <v>ЛДСП Дуб Венге, 2750*1830*10мм</v>
      </c>
    </row>
    <row r="551" spans="1:6" ht="12.75" customHeight="1" x14ac:dyDescent="0.2">
      <c r="A551" s="2">
        <f>IF(ISNUMBER(SEARCH('Детали для раскроя'!$C$2,B551)),MAX($A$1:A550)+1,0)</f>
        <v>549</v>
      </c>
      <c r="B551" s="25" t="s">
        <v>575</v>
      </c>
      <c r="C551" s="8" t="s">
        <v>659</v>
      </c>
      <c r="D551" s="7">
        <v>10</v>
      </c>
      <c r="E551" s="7">
        <v>550</v>
      </c>
      <c r="F551" s="7" t="str">
        <f t="shared" si="11"/>
        <v>ЛДСП Дуб Вотан, 2750*1830*10мм</v>
      </c>
    </row>
    <row r="552" spans="1:6" ht="12.75" customHeight="1" x14ac:dyDescent="0.2">
      <c r="A552" s="2">
        <f>IF(ISNUMBER(SEARCH('Детали для раскроя'!$C$2,B552)),MAX($A$1:A551)+1,0)</f>
        <v>550</v>
      </c>
      <c r="B552" s="25" t="s">
        <v>576</v>
      </c>
      <c r="C552" s="8" t="s">
        <v>659</v>
      </c>
      <c r="D552" s="7">
        <v>10</v>
      </c>
      <c r="E552" s="7">
        <v>551</v>
      </c>
      <c r="F552" s="7" t="str">
        <f t="shared" si="11"/>
        <v>ЛДСП Дуб Выбеленный, 2750*1830*10мм</v>
      </c>
    </row>
    <row r="553" spans="1:6" ht="12.75" customHeight="1" x14ac:dyDescent="0.2">
      <c r="A553" s="2">
        <f>IF(ISNUMBER(SEARCH('Детали для раскроя'!$C$2,B553)),MAX($A$1:A552)+1,0)</f>
        <v>551</v>
      </c>
      <c r="B553" s="25" t="s">
        <v>577</v>
      </c>
      <c r="C553" s="8" t="s">
        <v>659</v>
      </c>
      <c r="D553" s="7">
        <v>10</v>
      </c>
      <c r="E553" s="7">
        <v>552</v>
      </c>
      <c r="F553" s="7" t="str">
        <f t="shared" si="11"/>
        <v>ЛДСП Дуб Джаггер Светлый, 2750*1830*10мм</v>
      </c>
    </row>
    <row r="554" spans="1:6" ht="12.75" customHeight="1" x14ac:dyDescent="0.2">
      <c r="A554" s="2">
        <f>IF(ISNUMBER(SEARCH('Детали для раскроя'!$C$2,B554)),MAX($A$1:A553)+1,0)</f>
        <v>552</v>
      </c>
      <c r="B554" s="25" t="s">
        <v>578</v>
      </c>
      <c r="C554" s="8" t="s">
        <v>659</v>
      </c>
      <c r="D554" s="7">
        <v>10</v>
      </c>
      <c r="E554" s="7">
        <v>553</v>
      </c>
      <c r="F554" s="7" t="str">
        <f t="shared" si="11"/>
        <v>ЛДСП Дуб Джагер, 2750*1830*10мм</v>
      </c>
    </row>
    <row r="555" spans="1:6" ht="12.75" customHeight="1" x14ac:dyDescent="0.2">
      <c r="A555" s="2">
        <f>IF(ISNUMBER(SEARCH('Детали для раскроя'!$C$2,B555)),MAX($A$1:A554)+1,0)</f>
        <v>553</v>
      </c>
      <c r="B555" s="25" t="s">
        <v>579</v>
      </c>
      <c r="C555" s="8" t="s">
        <v>659</v>
      </c>
      <c r="D555" s="7">
        <v>10</v>
      </c>
      <c r="E555" s="7">
        <v>554</v>
      </c>
      <c r="F555" s="7" t="str">
        <f t="shared" si="11"/>
        <v>ЛДСП Дуб Интра, 2750*1830*10мм</v>
      </c>
    </row>
    <row r="556" spans="1:6" ht="12.75" customHeight="1" x14ac:dyDescent="0.2">
      <c r="A556" s="2">
        <f>IF(ISNUMBER(SEARCH('Детали для раскроя'!$C$2,B556)),MAX($A$1:A555)+1,0)</f>
        <v>554</v>
      </c>
      <c r="B556" s="25" t="s">
        <v>580</v>
      </c>
      <c r="C556" s="8" t="s">
        <v>659</v>
      </c>
      <c r="D556" s="7">
        <v>10</v>
      </c>
      <c r="E556" s="7">
        <v>555</v>
      </c>
      <c r="F556" s="7" t="str">
        <f t="shared" si="11"/>
        <v>ЛДСП Дуб Йоркширский, 2750*1830*10мм</v>
      </c>
    </row>
    <row r="557" spans="1:6" ht="12.75" customHeight="1" x14ac:dyDescent="0.2">
      <c r="A557" s="2">
        <f>IF(ISNUMBER(SEARCH('Детали для раскроя'!$C$2,B557)),MAX($A$1:A556)+1,0)</f>
        <v>555</v>
      </c>
      <c r="B557" s="25" t="s">
        <v>581</v>
      </c>
      <c r="C557" s="8" t="s">
        <v>659</v>
      </c>
      <c r="D557" s="7">
        <v>10</v>
      </c>
      <c r="E557" s="7">
        <v>556</v>
      </c>
      <c r="F557" s="7" t="str">
        <f t="shared" si="11"/>
        <v>ЛДСП Дуб Кобург, 2750*1830*10мм</v>
      </c>
    </row>
    <row r="558" spans="1:6" ht="12.75" customHeight="1" x14ac:dyDescent="0.2">
      <c r="A558" s="2">
        <f>IF(ISNUMBER(SEARCH('Детали для раскроя'!$C$2,B558)),MAX($A$1:A557)+1,0)</f>
        <v>556</v>
      </c>
      <c r="B558" s="25" t="s">
        <v>582</v>
      </c>
      <c r="C558" s="8" t="s">
        <v>659</v>
      </c>
      <c r="D558" s="7">
        <v>10</v>
      </c>
      <c r="E558" s="7">
        <v>557</v>
      </c>
      <c r="F558" s="7" t="str">
        <f t="shared" si="11"/>
        <v>ЛДСП Дуб Кронберг, 2750*1830*10мм</v>
      </c>
    </row>
    <row r="559" spans="1:6" ht="12.75" customHeight="1" x14ac:dyDescent="0.2">
      <c r="A559" s="2">
        <f>IF(ISNUMBER(SEARCH('Детали для раскроя'!$C$2,B559)),MAX($A$1:A558)+1,0)</f>
        <v>557</v>
      </c>
      <c r="B559" s="25" t="s">
        <v>583</v>
      </c>
      <c r="C559" s="8" t="s">
        <v>659</v>
      </c>
      <c r="D559" s="7">
        <v>10</v>
      </c>
      <c r="E559" s="7">
        <v>558</v>
      </c>
      <c r="F559" s="7" t="str">
        <f t="shared" si="11"/>
        <v>ЛДСП Дуб Паллада, 2750*1830*10мм</v>
      </c>
    </row>
    <row r="560" spans="1:6" ht="12.75" customHeight="1" x14ac:dyDescent="0.2">
      <c r="A560" s="2">
        <f>IF(ISNUMBER(SEARCH('Детали для раскроя'!$C$2,B560)),MAX($A$1:A559)+1,0)</f>
        <v>558</v>
      </c>
      <c r="B560" s="25" t="s">
        <v>584</v>
      </c>
      <c r="C560" s="8" t="s">
        <v>659</v>
      </c>
      <c r="D560" s="7">
        <v>10</v>
      </c>
      <c r="E560" s="7">
        <v>559</v>
      </c>
      <c r="F560" s="7" t="str">
        <f t="shared" si="11"/>
        <v>ЛДСП Дуб Поненте, 2750*1830*10мм</v>
      </c>
    </row>
    <row r="561" spans="1:6" ht="12.75" customHeight="1" x14ac:dyDescent="0.2">
      <c r="A561" s="2">
        <f>IF(ISNUMBER(SEARCH('Детали для раскроя'!$C$2,B561)),MAX($A$1:A560)+1,0)</f>
        <v>559</v>
      </c>
      <c r="B561" s="25" t="s">
        <v>585</v>
      </c>
      <c r="C561" s="8" t="s">
        <v>659</v>
      </c>
      <c r="D561" s="7">
        <v>10</v>
      </c>
      <c r="E561" s="7">
        <v>560</v>
      </c>
      <c r="F561" s="7" t="str">
        <f t="shared" si="11"/>
        <v>ЛДСП Дуб Ривьера, 2750*1830*10мм</v>
      </c>
    </row>
    <row r="562" spans="1:6" ht="12.75" customHeight="1" x14ac:dyDescent="0.2">
      <c r="A562" s="2">
        <f>IF(ISNUMBER(SEARCH('Детали для раскроя'!$C$2,B562)),MAX($A$1:A561)+1,0)</f>
        <v>560</v>
      </c>
      <c r="B562" s="25" t="s">
        <v>586</v>
      </c>
      <c r="C562" s="8" t="s">
        <v>659</v>
      </c>
      <c r="D562" s="7">
        <v>10</v>
      </c>
      <c r="E562" s="7">
        <v>561</v>
      </c>
      <c r="F562" s="7" t="str">
        <f t="shared" si="11"/>
        <v>ЛДСП Дуб Сантана , 2750*1830*10мм</v>
      </c>
    </row>
    <row r="563" spans="1:6" ht="12.75" customHeight="1" x14ac:dyDescent="0.2">
      <c r="A563" s="2">
        <f>IF(ISNUMBER(SEARCH('Детали для раскроя'!$C$2,B563)),MAX($A$1:A562)+1,0)</f>
        <v>561</v>
      </c>
      <c r="B563" s="25" t="s">
        <v>587</v>
      </c>
      <c r="C563" s="8" t="s">
        <v>659</v>
      </c>
      <c r="D563" s="7">
        <v>10</v>
      </c>
      <c r="E563" s="7">
        <v>562</v>
      </c>
      <c r="F563" s="7" t="str">
        <f t="shared" si="11"/>
        <v>ЛДСП Дуб светлый, 2750*1830*10мм</v>
      </c>
    </row>
    <row r="564" spans="1:6" ht="12.75" customHeight="1" x14ac:dyDescent="0.2">
      <c r="A564" s="2">
        <f>IF(ISNUMBER(SEARCH('Детали для раскроя'!$C$2,B564)),MAX($A$1:A563)+1,0)</f>
        <v>562</v>
      </c>
      <c r="B564" s="25" t="s">
        <v>588</v>
      </c>
      <c r="C564" s="8" t="s">
        <v>659</v>
      </c>
      <c r="D564" s="7">
        <v>10</v>
      </c>
      <c r="E564" s="7">
        <v>563</v>
      </c>
      <c r="F564" s="7" t="str">
        <f t="shared" si="11"/>
        <v>ЛДСП Орех Таволато, 2750*1830*10мм</v>
      </c>
    </row>
    <row r="565" spans="1:6" ht="12.75" customHeight="1" x14ac:dyDescent="0.2">
      <c r="A565" s="2">
        <f>IF(ISNUMBER(SEARCH('Детали для раскроя'!$C$2,B565)),MAX($A$1:A564)+1,0)</f>
        <v>563</v>
      </c>
      <c r="B565" s="25" t="s">
        <v>589</v>
      </c>
      <c r="C565" s="8" t="s">
        <v>659</v>
      </c>
      <c r="D565" s="7">
        <v>10</v>
      </c>
      <c r="E565" s="7">
        <v>564</v>
      </c>
      <c r="F565" s="7" t="str">
        <f t="shared" si="11"/>
        <v>ЛДСП Орех Черный, 2750*1830*10мм</v>
      </c>
    </row>
    <row r="566" spans="1:6" ht="12.75" customHeight="1" x14ac:dyDescent="0.2">
      <c r="A566" s="2">
        <f>IF(ISNUMBER(SEARCH('Детали для раскроя'!$C$2,B566)),MAX($A$1:A565)+1,0)</f>
        <v>564</v>
      </c>
      <c r="B566" s="25" t="s">
        <v>590</v>
      </c>
      <c r="C566" s="8" t="s">
        <v>659</v>
      </c>
      <c r="D566" s="7">
        <v>10</v>
      </c>
      <c r="E566" s="7">
        <v>565</v>
      </c>
      <c r="F566" s="7" t="str">
        <f t="shared" si="11"/>
        <v>ЛДСП Персик, 2750*1830*10мм</v>
      </c>
    </row>
    <row r="567" spans="1:6" ht="12.75" customHeight="1" x14ac:dyDescent="0.2">
      <c r="A567" s="2">
        <f>IF(ISNUMBER(SEARCH('Детали для раскроя'!$C$2,B567)),MAX($A$1:A566)+1,0)</f>
        <v>565</v>
      </c>
      <c r="B567" s="25" t="s">
        <v>591</v>
      </c>
      <c r="C567" s="8" t="s">
        <v>659</v>
      </c>
      <c r="D567" s="7">
        <v>10</v>
      </c>
      <c r="E567" s="7">
        <v>566</v>
      </c>
      <c r="F567" s="7" t="str">
        <f t="shared" si="11"/>
        <v>ЛДСП Пикард, 2750*1830*10мм</v>
      </c>
    </row>
    <row r="568" spans="1:6" ht="12.75" customHeight="1" x14ac:dyDescent="0.2">
      <c r="A568" s="2">
        <f>IF(ISNUMBER(SEARCH('Детали для раскроя'!$C$2,B568)),MAX($A$1:A567)+1,0)</f>
        <v>566</v>
      </c>
      <c r="B568" s="25" t="s">
        <v>592</v>
      </c>
      <c r="C568" s="8" t="s">
        <v>659</v>
      </c>
      <c r="D568" s="7">
        <v>10</v>
      </c>
      <c r="E568" s="7">
        <v>567</v>
      </c>
      <c r="F568" s="7" t="str">
        <f t="shared" si="11"/>
        <v>ЛДСП Платина, 2750*1830*10мм</v>
      </c>
    </row>
    <row r="569" spans="1:6" ht="12.75" customHeight="1" x14ac:dyDescent="0.2">
      <c r="A569" s="2">
        <f>IF(ISNUMBER(SEARCH('Детали для раскроя'!$C$2,B569)),MAX($A$1:A568)+1,0)</f>
        <v>567</v>
      </c>
      <c r="B569" s="25" t="s">
        <v>593</v>
      </c>
      <c r="C569" s="8" t="s">
        <v>659</v>
      </c>
      <c r="D569" s="7">
        <v>10</v>
      </c>
      <c r="E569" s="7">
        <v>568</v>
      </c>
      <c r="F569" s="7" t="str">
        <f t="shared" si="11"/>
        <v>ЛДСП Полосатый Малави, 2750*1830*10мм</v>
      </c>
    </row>
    <row r="570" spans="1:6" ht="12.75" customHeight="1" x14ac:dyDescent="0.2">
      <c r="A570" s="2">
        <f>IF(ISNUMBER(SEARCH('Детали для раскроя'!$C$2,B570)),MAX($A$1:A569)+1,0)</f>
        <v>568</v>
      </c>
      <c r="B570" s="25" t="s">
        <v>594</v>
      </c>
      <c r="C570" s="8" t="s">
        <v>659</v>
      </c>
      <c r="D570" s="7">
        <v>10</v>
      </c>
      <c r="E570" s="7">
        <v>569</v>
      </c>
      <c r="F570" s="7" t="str">
        <f t="shared" si="11"/>
        <v>ЛДСП Розовый кварц, 2750*1830*10мм</v>
      </c>
    </row>
    <row r="571" spans="1:6" ht="12.75" customHeight="1" x14ac:dyDescent="0.2">
      <c r="A571" s="2">
        <f>IF(ISNUMBER(SEARCH('Детали для раскроя'!$C$2,B571)),MAX($A$1:A570)+1,0)</f>
        <v>569</v>
      </c>
      <c r="B571" s="25" t="s">
        <v>595</v>
      </c>
      <c r="C571" s="8" t="s">
        <v>659</v>
      </c>
      <c r="D571" s="7">
        <v>10</v>
      </c>
      <c r="E571" s="7">
        <v>570</v>
      </c>
      <c r="F571" s="7" t="str">
        <f t="shared" si="11"/>
        <v>ЛДСП Салатовый (8140), 2750*1830*10мм</v>
      </c>
    </row>
    <row r="572" spans="1:6" ht="12.75" customHeight="1" x14ac:dyDescent="0.2">
      <c r="A572" s="2">
        <f>IF(ISNUMBER(SEARCH('Детали для раскроя'!$C$2,B572)),MAX($A$1:A571)+1,0)</f>
        <v>570</v>
      </c>
      <c r="B572" s="25" t="s">
        <v>596</v>
      </c>
      <c r="C572" s="8" t="s">
        <v>659</v>
      </c>
      <c r="D572" s="7">
        <v>10</v>
      </c>
      <c r="E572" s="7">
        <v>571</v>
      </c>
      <c r="F572" s="7" t="str">
        <f t="shared" si="11"/>
        <v>ЛДСП Серый, 2750*1830*10мм</v>
      </c>
    </row>
    <row r="573" spans="1:6" ht="12.75" customHeight="1" x14ac:dyDescent="0.2">
      <c r="A573" s="2">
        <f>IF(ISNUMBER(SEARCH('Детали для раскроя'!$C$2,B573)),MAX($A$1:A572)+1,0)</f>
        <v>571</v>
      </c>
      <c r="B573" s="25" t="s">
        <v>597</v>
      </c>
      <c r="C573" s="8" t="s">
        <v>659</v>
      </c>
      <c r="D573" s="7">
        <v>10</v>
      </c>
      <c r="E573" s="7">
        <v>572</v>
      </c>
      <c r="F573" s="7" t="str">
        <f t="shared" si="11"/>
        <v>ЛДСП Синий, 2750*1830*10мм</v>
      </c>
    </row>
    <row r="574" spans="1:6" ht="12.75" customHeight="1" x14ac:dyDescent="0.2">
      <c r="A574" s="2">
        <f>IF(ISNUMBER(SEARCH('Детали для раскроя'!$C$2,B574)),MAX($A$1:A573)+1,0)</f>
        <v>572</v>
      </c>
      <c r="B574" s="25" t="s">
        <v>598</v>
      </c>
      <c r="C574" s="8" t="s">
        <v>659</v>
      </c>
      <c r="D574" s="7">
        <v>10</v>
      </c>
      <c r="E574" s="7">
        <v>573</v>
      </c>
      <c r="F574" s="7" t="str">
        <f t="shared" si="11"/>
        <v>ЛДСП Слива Валлис, 2750*1830*10мм</v>
      </c>
    </row>
    <row r="575" spans="1:6" ht="12.75" customHeight="1" x14ac:dyDescent="0.2">
      <c r="A575" s="2">
        <f>IF(ISNUMBER(SEARCH('Детали для раскроя'!$C$2,B575)),MAX($A$1:A574)+1,0)</f>
        <v>573</v>
      </c>
      <c r="B575" s="25" t="s">
        <v>599</v>
      </c>
      <c r="C575" s="8" t="s">
        <v>659</v>
      </c>
      <c r="D575" s="7">
        <v>10</v>
      </c>
      <c r="E575" s="7">
        <v>574</v>
      </c>
      <c r="F575" s="7" t="str">
        <f t="shared" si="11"/>
        <v>ЛДСП Сосна Астрид, 2750*1830*10мм</v>
      </c>
    </row>
    <row r="576" spans="1:6" ht="12.75" customHeight="1" x14ac:dyDescent="0.2">
      <c r="A576" s="2">
        <f>IF(ISNUMBER(SEARCH('Детали для раскроя'!$C$2,B576)),MAX($A$1:A575)+1,0)</f>
        <v>574</v>
      </c>
      <c r="B576" s="25" t="s">
        <v>600</v>
      </c>
      <c r="C576" s="8" t="s">
        <v>659</v>
      </c>
      <c r="D576" s="7">
        <v>10</v>
      </c>
      <c r="E576" s="7">
        <v>575</v>
      </c>
      <c r="F576" s="7" t="str">
        <f t="shared" si="11"/>
        <v>ЛДСП Сосна Винтерберг, 2750*1830*10мм</v>
      </c>
    </row>
    <row r="577" spans="1:6" ht="12.75" customHeight="1" x14ac:dyDescent="0.2">
      <c r="A577" s="2">
        <f>IF(ISNUMBER(SEARCH('Детали для раскроя'!$C$2,B577)),MAX($A$1:A576)+1,0)</f>
        <v>575</v>
      </c>
      <c r="B577" s="25" t="s">
        <v>601</v>
      </c>
      <c r="C577" s="8" t="s">
        <v>659</v>
      </c>
      <c r="D577" s="7">
        <v>10</v>
      </c>
      <c r="E577" s="7">
        <v>576</v>
      </c>
      <c r="F577" s="7" t="str">
        <f t="shared" si="11"/>
        <v>ЛДСП Сосна Выбеленная, 2750*1830*10мм</v>
      </c>
    </row>
    <row r="578" spans="1:6" ht="12.75" customHeight="1" x14ac:dyDescent="0.2">
      <c r="A578" s="2">
        <f>IF(ISNUMBER(SEARCH('Детали для раскроя'!$C$2,B578)),MAX($A$1:A577)+1,0)</f>
        <v>576</v>
      </c>
      <c r="B578" s="25" t="s">
        <v>602</v>
      </c>
      <c r="C578" s="8" t="s">
        <v>659</v>
      </c>
      <c r="D578" s="7">
        <v>10</v>
      </c>
      <c r="E578" s="7">
        <v>577</v>
      </c>
      <c r="F578" s="7" t="str">
        <f t="shared" si="11"/>
        <v>ЛДСП Сосна Лоредо, 2750*1830*10мм</v>
      </c>
    </row>
    <row r="579" spans="1:6" ht="12.75" customHeight="1" x14ac:dyDescent="0.2">
      <c r="A579" s="2">
        <f>IF(ISNUMBER(SEARCH('Детали для раскроя'!$C$2,B579)),MAX($A$1:A578)+1,0)</f>
        <v>577</v>
      </c>
      <c r="B579" s="25" t="s">
        <v>603</v>
      </c>
      <c r="C579" s="8" t="s">
        <v>659</v>
      </c>
      <c r="D579" s="7">
        <v>10</v>
      </c>
      <c r="E579" s="7">
        <v>578</v>
      </c>
      <c r="F579" s="7" t="str">
        <f t="shared" ref="F579:F632" si="12">VLOOKUP(E579,A:B,2,0)</f>
        <v>ЛДСП Супербелый, 2750*1830*10мм</v>
      </c>
    </row>
    <row r="580" spans="1:6" ht="12.75" customHeight="1" x14ac:dyDescent="0.2">
      <c r="A580" s="2">
        <f>IF(ISNUMBER(SEARCH('Детали для раскроя'!$C$2,B580)),MAX($A$1:A579)+1,0)</f>
        <v>578</v>
      </c>
      <c r="B580" s="25" t="s">
        <v>604</v>
      </c>
      <c r="C580" s="8" t="s">
        <v>659</v>
      </c>
      <c r="D580" s="7">
        <v>10</v>
      </c>
      <c r="E580" s="7">
        <v>579</v>
      </c>
      <c r="F580" s="7" t="str">
        <f t="shared" si="12"/>
        <v>ЛДСП Темно-синий, 2750*1830*10мм</v>
      </c>
    </row>
    <row r="581" spans="1:6" ht="12.75" customHeight="1" x14ac:dyDescent="0.2">
      <c r="A581" s="2">
        <f>IF(ISNUMBER(SEARCH('Детали для раскроя'!$C$2,B581)),MAX($A$1:A580)+1,0)</f>
        <v>579</v>
      </c>
      <c r="B581" s="25" t="s">
        <v>605</v>
      </c>
      <c r="C581" s="8" t="s">
        <v>659</v>
      </c>
      <c r="D581" s="7">
        <v>10</v>
      </c>
      <c r="E581" s="7">
        <v>580</v>
      </c>
      <c r="F581" s="7" t="str">
        <f t="shared" si="12"/>
        <v>ЛДСП Терра   оранжевая, 2750*1830*10мм</v>
      </c>
    </row>
    <row r="582" spans="1:6" ht="12.75" customHeight="1" x14ac:dyDescent="0.2">
      <c r="A582" s="2">
        <f>IF(ISNUMBER(SEARCH('Детали для раскроя'!$C$2,B582)),MAX($A$1:A581)+1,0)</f>
        <v>580</v>
      </c>
      <c r="B582" s="25" t="s">
        <v>606</v>
      </c>
      <c r="C582" s="8" t="s">
        <v>659</v>
      </c>
      <c r="D582" s="7">
        <v>10</v>
      </c>
      <c r="E582" s="7">
        <v>581</v>
      </c>
      <c r="F582" s="7" t="str">
        <f t="shared" si="12"/>
        <v>ЛДСП Тиковое дерево, 2750*1830*10мм</v>
      </c>
    </row>
    <row r="583" spans="1:6" ht="12.75" customHeight="1" x14ac:dyDescent="0.2">
      <c r="A583" s="2">
        <f>IF(ISNUMBER(SEARCH('Детали для раскроя'!$C$2,B583)),MAX($A$1:A582)+1,0)</f>
        <v>581</v>
      </c>
      <c r="B583" s="25" t="s">
        <v>607</v>
      </c>
      <c r="C583" s="8" t="s">
        <v>659</v>
      </c>
      <c r="D583" s="7">
        <v>10</v>
      </c>
      <c r="E583" s="7">
        <v>582</v>
      </c>
      <c r="F583" s="7" t="str">
        <f t="shared" si="12"/>
        <v>ЛДСП Титан, 2750*1830*10мм</v>
      </c>
    </row>
    <row r="584" spans="1:6" ht="12.75" customHeight="1" x14ac:dyDescent="0.2">
      <c r="A584" s="2">
        <f>IF(ISNUMBER(SEARCH('Детали для раскроя'!$C$2,B584)),MAX($A$1:A583)+1,0)</f>
        <v>582</v>
      </c>
      <c r="B584" s="25" t="s">
        <v>608</v>
      </c>
      <c r="C584" s="8" t="s">
        <v>659</v>
      </c>
      <c r="D584" s="7">
        <v>10</v>
      </c>
      <c r="E584" s="7">
        <v>583</v>
      </c>
      <c r="F584" s="7" t="str">
        <f t="shared" si="12"/>
        <v>ЛДСП Фон бежевый, 2750*1830*10мм</v>
      </c>
    </row>
    <row r="585" spans="1:6" ht="12.75" customHeight="1" x14ac:dyDescent="0.2">
      <c r="A585" s="2">
        <f>IF(ISNUMBER(SEARCH('Детали для раскроя'!$C$2,B585)),MAX($A$1:A584)+1,0)</f>
        <v>583</v>
      </c>
      <c r="B585" s="25" t="s">
        <v>609</v>
      </c>
      <c r="C585" s="8" t="s">
        <v>659</v>
      </c>
      <c r="D585" s="7">
        <v>10</v>
      </c>
      <c r="E585" s="7">
        <v>584</v>
      </c>
      <c r="F585" s="7" t="str">
        <f t="shared" si="12"/>
        <v>ЛДСП Цемент, 2750*1830*10мм</v>
      </c>
    </row>
    <row r="586" spans="1:6" ht="12.75" customHeight="1" x14ac:dyDescent="0.2">
      <c r="A586" s="2">
        <f>IF(ISNUMBER(SEARCH('Детали для раскроя'!$C$2,B586)),MAX($A$1:A585)+1,0)</f>
        <v>584</v>
      </c>
      <c r="B586" s="25" t="s">
        <v>610</v>
      </c>
      <c r="C586" s="8" t="s">
        <v>659</v>
      </c>
      <c r="D586" s="7">
        <v>10</v>
      </c>
      <c r="E586" s="7">
        <v>585</v>
      </c>
      <c r="F586" s="7" t="str">
        <f t="shared" si="12"/>
        <v>ЛДСП Черная, 2750*1830*10мм</v>
      </c>
    </row>
    <row r="587" spans="1:6" ht="12.75" customHeight="1" x14ac:dyDescent="0.2">
      <c r="A587" s="2">
        <f>IF(ISNUMBER(SEARCH('Детали для раскроя'!$C$2,B587)),MAX($A$1:A586)+1,0)</f>
        <v>585</v>
      </c>
      <c r="B587" s="25" t="s">
        <v>611</v>
      </c>
      <c r="C587" s="8" t="s">
        <v>659</v>
      </c>
      <c r="D587" s="7">
        <v>10</v>
      </c>
      <c r="E587" s="7">
        <v>586</v>
      </c>
      <c r="F587" s="7" t="str">
        <f t="shared" si="12"/>
        <v>ЛДСП Эбонит, 2750*1830*10мм</v>
      </c>
    </row>
    <row r="588" spans="1:6" ht="12.75" customHeight="1" x14ac:dyDescent="0.2">
      <c r="A588" s="2">
        <f>IF(ISNUMBER(SEARCH('Детали для раскроя'!$C$2,B588)),MAX($A$1:A587)+1,0)</f>
        <v>586</v>
      </c>
      <c r="B588" s="25" t="s">
        <v>612</v>
      </c>
      <c r="C588" s="8" t="s">
        <v>659</v>
      </c>
      <c r="D588" s="7">
        <v>10</v>
      </c>
      <c r="E588" s="7">
        <v>587</v>
      </c>
      <c r="F588" s="7" t="str">
        <f t="shared" si="12"/>
        <v>ЛДСП Яблоня Локарно, 2750*1830*10мм</v>
      </c>
    </row>
    <row r="589" spans="1:6" ht="12.75" customHeight="1" x14ac:dyDescent="0.2">
      <c r="A589" s="2">
        <f>IF(ISNUMBER(SEARCH('Детали для раскроя'!$C$2,B589)),MAX($A$1:A588)+1,0)</f>
        <v>587</v>
      </c>
      <c r="B589" s="25" t="s">
        <v>613</v>
      </c>
      <c r="C589" s="8" t="s">
        <v>659</v>
      </c>
      <c r="D589" s="7">
        <v>10</v>
      </c>
      <c r="E589" s="7">
        <v>588</v>
      </c>
      <c r="F589" s="7" t="str">
        <f t="shared" si="12"/>
        <v>ЛДСП Ярко желтый, 2750*1830*10мм</v>
      </c>
    </row>
    <row r="590" spans="1:6" ht="12.75" customHeight="1" x14ac:dyDescent="0.2">
      <c r="A590" s="2">
        <f>IF(ISNUMBER(SEARCH('Детали для раскроя'!$C$2,B590)),MAX($A$1:A589)+1,0)</f>
        <v>588</v>
      </c>
      <c r="B590" s="25" t="s">
        <v>614</v>
      </c>
      <c r="C590" s="8" t="s">
        <v>659</v>
      </c>
      <c r="D590" s="7">
        <v>10</v>
      </c>
      <c r="E590" s="7">
        <v>589</v>
      </c>
      <c r="F590" s="7" t="str">
        <f t="shared" si="12"/>
        <v>ЛДСП Ясень Анкор Белый, 2750*1830*10мм</v>
      </c>
    </row>
    <row r="591" spans="1:6" ht="12.75" customHeight="1" x14ac:dyDescent="0.2">
      <c r="A591" s="2">
        <f>IF(ISNUMBER(SEARCH('Детали для раскроя'!$C$2,B591)),MAX($A$1:A590)+1,0)</f>
        <v>589</v>
      </c>
      <c r="B591" s="25" t="s">
        <v>615</v>
      </c>
      <c r="C591" s="8" t="s">
        <v>659</v>
      </c>
      <c r="D591" s="7">
        <v>10</v>
      </c>
      <c r="E591" s="7">
        <v>590</v>
      </c>
      <c r="F591" s="7" t="str">
        <f t="shared" si="12"/>
        <v>ЛДСП Ясень Анкор Светлый, 2750*1830*10мм</v>
      </c>
    </row>
    <row r="592" spans="1:6" ht="12.75" customHeight="1" x14ac:dyDescent="0.2">
      <c r="A592" s="2">
        <f>IF(ISNUMBER(SEARCH('Детали для раскроя'!$C$2,B592)),MAX($A$1:A591)+1,0)</f>
        <v>590</v>
      </c>
      <c r="B592" s="25" t="s">
        <v>616</v>
      </c>
      <c r="C592" s="8" t="s">
        <v>659</v>
      </c>
      <c r="D592" s="7">
        <v>10</v>
      </c>
      <c r="E592" s="7">
        <v>591</v>
      </c>
      <c r="F592" s="7" t="str">
        <f t="shared" si="12"/>
        <v>ЛДСП Ясень Анкор Темный, 2750*1830*10мм</v>
      </c>
    </row>
    <row r="593" spans="1:6" ht="12.75" customHeight="1" x14ac:dyDescent="0.2">
      <c r="A593" s="2">
        <f>IF(ISNUMBER(SEARCH('Детали для раскроя'!$C$2,B593)),MAX($A$1:A592)+1,0)</f>
        <v>591</v>
      </c>
      <c r="B593" s="25" t="s">
        <v>617</v>
      </c>
      <c r="C593" s="8" t="s">
        <v>659</v>
      </c>
      <c r="D593" s="7">
        <v>10</v>
      </c>
      <c r="E593" s="7">
        <v>592</v>
      </c>
      <c r="F593" s="7" t="str">
        <f t="shared" si="12"/>
        <v>ЛДСП Ясень Шимо Светлый, 2750*1830*10мм</v>
      </c>
    </row>
    <row r="594" spans="1:6" ht="12.75" customHeight="1" x14ac:dyDescent="0.2">
      <c r="A594" s="2">
        <f>IF(ISNUMBER(SEARCH('Детали для раскроя'!$C$2,B594)),MAX($A$1:A593)+1,0)</f>
        <v>592</v>
      </c>
      <c r="B594" s="25" t="s">
        <v>618</v>
      </c>
      <c r="C594" s="8" t="s">
        <v>659</v>
      </c>
      <c r="D594" s="7">
        <v>10</v>
      </c>
      <c r="E594" s="7">
        <v>593</v>
      </c>
      <c r="F594" s="7" t="str">
        <f t="shared" si="12"/>
        <v>ЛДСП Ясень Шимо темный, 2750*1830*10мм</v>
      </c>
    </row>
    <row r="595" spans="1:6" ht="12.75" customHeight="1" x14ac:dyDescent="0.2">
      <c r="A595" s="2">
        <f>IF(ISNUMBER(SEARCH('Детали для раскроя'!$C$2,B595)),MAX($A$1:A594)+1,0)</f>
        <v>593</v>
      </c>
      <c r="B595" s="25" t="s">
        <v>619</v>
      </c>
      <c r="C595" s="8" t="s">
        <v>659</v>
      </c>
      <c r="D595" s="7">
        <v>10</v>
      </c>
      <c r="E595" s="7">
        <v>594</v>
      </c>
      <c r="F595" s="7" t="str">
        <f t="shared" si="12"/>
        <v>ЛДСП Дуб Седан, 2750*1830*10мм</v>
      </c>
    </row>
    <row r="596" spans="1:6" ht="12.75" customHeight="1" x14ac:dyDescent="0.2">
      <c r="A596" s="2">
        <f>IF(ISNUMBER(SEARCH('Детали для раскроя'!$C$2,B596)),MAX($A$1:A595)+1,0)</f>
        <v>594</v>
      </c>
      <c r="B596" s="25" t="s">
        <v>620</v>
      </c>
      <c r="C596" s="8" t="s">
        <v>659</v>
      </c>
      <c r="D596" s="7">
        <v>10</v>
      </c>
      <c r="E596" s="7">
        <v>595</v>
      </c>
      <c r="F596" s="7" t="str">
        <f t="shared" si="12"/>
        <v>ЛДСП Дуб Солкино, 2750*1830*10мм</v>
      </c>
    </row>
    <row r="597" spans="1:6" ht="12.75" customHeight="1" x14ac:dyDescent="0.2">
      <c r="A597" s="2">
        <f>IF(ISNUMBER(SEARCH('Детали для раскроя'!$C$2,B597)),MAX($A$1:A596)+1,0)</f>
        <v>595</v>
      </c>
      <c r="B597" s="25" t="s">
        <v>621</v>
      </c>
      <c r="C597" s="8" t="s">
        <v>659</v>
      </c>
      <c r="D597" s="7">
        <v>10</v>
      </c>
      <c r="E597" s="7">
        <v>596</v>
      </c>
      <c r="F597" s="7" t="str">
        <f t="shared" si="12"/>
        <v>ЛДСП Дуб Сонома , 2750*1830*10мм</v>
      </c>
    </row>
    <row r="598" spans="1:6" ht="12.75" customHeight="1" x14ac:dyDescent="0.2">
      <c r="A598" s="2">
        <f>IF(ISNUMBER(SEARCH('Детали для раскроя'!$C$2,B598)),MAX($A$1:A597)+1,0)</f>
        <v>596</v>
      </c>
      <c r="B598" s="25" t="s">
        <v>622</v>
      </c>
      <c r="C598" s="8" t="s">
        <v>659</v>
      </c>
      <c r="D598" s="7">
        <v>10</v>
      </c>
      <c r="E598" s="7">
        <v>597</v>
      </c>
      <c r="F598" s="7" t="str">
        <f t="shared" si="12"/>
        <v>ЛДСП Дуб Французский, 2750*1830*10мм</v>
      </c>
    </row>
    <row r="599" spans="1:6" ht="12.75" customHeight="1" x14ac:dyDescent="0.2">
      <c r="A599" s="2">
        <f>IF(ISNUMBER(SEARCH('Детали для раскроя'!$C$2,B599)),MAX($A$1:A598)+1,0)</f>
        <v>597</v>
      </c>
      <c r="B599" s="25" t="s">
        <v>623</v>
      </c>
      <c r="C599" s="8" t="s">
        <v>659</v>
      </c>
      <c r="D599" s="7">
        <v>10</v>
      </c>
      <c r="E599" s="7">
        <v>598</v>
      </c>
      <c r="F599" s="7" t="str">
        <f t="shared" si="12"/>
        <v>ЛДСП Желтый, 2750*1830*10мм</v>
      </c>
    </row>
    <row r="600" spans="1:6" ht="12.75" customHeight="1" x14ac:dyDescent="0.2">
      <c r="A600" s="2">
        <f>IF(ISNUMBER(SEARCH('Детали для раскроя'!$C$2,B600)),MAX($A$1:A599)+1,0)</f>
        <v>598</v>
      </c>
      <c r="B600" s="25" t="s">
        <v>624</v>
      </c>
      <c r="C600" s="8" t="s">
        <v>659</v>
      </c>
      <c r="D600" s="7">
        <v>10</v>
      </c>
      <c r="E600" s="7">
        <v>599</v>
      </c>
      <c r="F600" s="7" t="str">
        <f t="shared" si="12"/>
        <v>ЛДСП Зебрано, 2750*1830*10мм</v>
      </c>
    </row>
    <row r="601" spans="1:6" ht="12.75" customHeight="1" x14ac:dyDescent="0.2">
      <c r="A601" s="2">
        <f>IF(ISNUMBER(SEARCH('Детали для раскроя'!$C$2,B601)),MAX($A$1:A600)+1,0)</f>
        <v>599</v>
      </c>
      <c r="B601" s="25" t="s">
        <v>625</v>
      </c>
      <c r="C601" s="8" t="s">
        <v>659</v>
      </c>
      <c r="D601" s="7">
        <v>10</v>
      </c>
      <c r="E601" s="7">
        <v>600</v>
      </c>
      <c r="F601" s="7" t="str">
        <f t="shared" si="12"/>
        <v>ЛДСП Зеленая, 2750*1830*10мм</v>
      </c>
    </row>
    <row r="602" spans="1:6" ht="12.75" customHeight="1" x14ac:dyDescent="0.2">
      <c r="A602" s="2">
        <f>IF(ISNUMBER(SEARCH('Детали для раскроя'!$C$2,B602)),MAX($A$1:A601)+1,0)</f>
        <v>600</v>
      </c>
      <c r="B602" s="25" t="s">
        <v>626</v>
      </c>
      <c r="C602" s="8" t="s">
        <v>659</v>
      </c>
      <c r="D602" s="7">
        <v>10</v>
      </c>
      <c r="E602" s="7">
        <v>601</v>
      </c>
      <c r="F602" s="7" t="str">
        <f t="shared" si="12"/>
        <v>ЛДСП Капучино, 2750*1830*10мм</v>
      </c>
    </row>
    <row r="603" spans="1:6" ht="12.75" customHeight="1" x14ac:dyDescent="0.2">
      <c r="A603" s="2">
        <f>IF(ISNUMBER(SEARCH('Детали для раскроя'!$C$2,B603)),MAX($A$1:A602)+1,0)</f>
        <v>601</v>
      </c>
      <c r="B603" s="25" t="s">
        <v>627</v>
      </c>
      <c r="C603" s="8" t="s">
        <v>659</v>
      </c>
      <c r="D603" s="7">
        <v>10</v>
      </c>
      <c r="E603" s="7">
        <v>602</v>
      </c>
      <c r="F603" s="7" t="str">
        <f t="shared" si="12"/>
        <v>ЛДСП Каштан, 2750*1830*10мм</v>
      </c>
    </row>
    <row r="604" spans="1:6" ht="12.75" customHeight="1" x14ac:dyDescent="0.2">
      <c r="A604" s="2">
        <f>IF(ISNUMBER(SEARCH('Детали для раскроя'!$C$2,B604)),MAX($A$1:A603)+1,0)</f>
        <v>602</v>
      </c>
      <c r="B604" s="25" t="s">
        <v>628</v>
      </c>
      <c r="C604" s="8" t="s">
        <v>659</v>
      </c>
      <c r="D604" s="7">
        <v>10</v>
      </c>
      <c r="E604" s="7">
        <v>603</v>
      </c>
      <c r="F604" s="7" t="str">
        <f t="shared" si="12"/>
        <v>ЛДСП Клен Медисон, 2750*1830*10мм</v>
      </c>
    </row>
    <row r="605" spans="1:6" ht="12.75" customHeight="1" x14ac:dyDescent="0.2">
      <c r="A605" s="2">
        <f>IF(ISNUMBER(SEARCH('Детали для раскроя'!$C$2,B605)),MAX($A$1:A604)+1,0)</f>
        <v>603</v>
      </c>
      <c r="B605" s="25" t="s">
        <v>629</v>
      </c>
      <c r="C605" s="8" t="s">
        <v>659</v>
      </c>
      <c r="D605" s="7">
        <v>10</v>
      </c>
      <c r="E605" s="7">
        <v>604</v>
      </c>
      <c r="F605" s="7" t="str">
        <f t="shared" si="12"/>
        <v>ЛДСП Клен Танзай, 2750*1830*10мм</v>
      </c>
    </row>
    <row r="606" spans="1:6" ht="12.75" customHeight="1" x14ac:dyDescent="0.2">
      <c r="A606" s="2">
        <f>IF(ISNUMBER(SEARCH('Детали для раскроя'!$C$2,B606)),MAX($A$1:A605)+1,0)</f>
        <v>604</v>
      </c>
      <c r="B606" s="25" t="s">
        <v>630</v>
      </c>
      <c r="C606" s="8" t="s">
        <v>659</v>
      </c>
      <c r="D606" s="7">
        <v>10</v>
      </c>
      <c r="E606" s="7">
        <v>605</v>
      </c>
      <c r="F606" s="7" t="str">
        <f t="shared" si="12"/>
        <v>ЛДСП Красная, 2750*1830*10мм</v>
      </c>
    </row>
    <row r="607" spans="1:6" ht="12.75" customHeight="1" x14ac:dyDescent="0.2">
      <c r="A607" s="2">
        <f>IF(ISNUMBER(SEARCH('Детали для раскроя'!$C$2,B607)),MAX($A$1:A606)+1,0)</f>
        <v>605</v>
      </c>
      <c r="B607" s="25" t="s">
        <v>631</v>
      </c>
      <c r="C607" s="8" t="s">
        <v>659</v>
      </c>
      <c r="D607" s="7">
        <v>10</v>
      </c>
      <c r="E607" s="7">
        <v>606</v>
      </c>
      <c r="F607" s="7" t="str">
        <f t="shared" si="12"/>
        <v>ЛДСП Красное дерево, 2750*1830*10мм</v>
      </c>
    </row>
    <row r="608" spans="1:6" ht="12.75" customHeight="1" x14ac:dyDescent="0.2">
      <c r="A608" s="2">
        <f>IF(ISNUMBER(SEARCH('Детали для раскроя'!$C$2,B608)),MAX($A$1:A607)+1,0)</f>
        <v>606</v>
      </c>
      <c r="B608" s="25" t="s">
        <v>632</v>
      </c>
      <c r="C608" s="8" t="s">
        <v>659</v>
      </c>
      <c r="D608" s="7">
        <v>10</v>
      </c>
      <c r="E608" s="7">
        <v>607</v>
      </c>
      <c r="F608" s="7" t="str">
        <f t="shared" si="12"/>
        <v>ЛДСП Крем, 2750*1830*10мм</v>
      </c>
    </row>
    <row r="609" spans="1:6" ht="12.75" customHeight="1" x14ac:dyDescent="0.2">
      <c r="A609" s="2">
        <f>IF(ISNUMBER(SEARCH('Детали для раскроя'!$C$2,B609)),MAX($A$1:A608)+1,0)</f>
        <v>607</v>
      </c>
      <c r="B609" s="25" t="s">
        <v>633</v>
      </c>
      <c r="C609" s="8" t="s">
        <v>659</v>
      </c>
      <c r="D609" s="7">
        <v>10</v>
      </c>
      <c r="E609" s="7">
        <v>608</v>
      </c>
      <c r="F609" s="7" t="str">
        <f t="shared" si="12"/>
        <v>ЛДСП Лаванда, 2750*1830*10мм</v>
      </c>
    </row>
    <row r="610" spans="1:6" ht="12.75" customHeight="1" x14ac:dyDescent="0.2">
      <c r="A610" s="2">
        <f>IF(ISNUMBER(SEARCH('Детали для раскроя'!$C$2,B610)),MAX($A$1:A609)+1,0)</f>
        <v>608</v>
      </c>
      <c r="B610" s="25" t="s">
        <v>634</v>
      </c>
      <c r="C610" s="8" t="s">
        <v>659</v>
      </c>
      <c r="D610" s="7">
        <v>10</v>
      </c>
      <c r="E610" s="7">
        <v>609</v>
      </c>
      <c r="F610" s="7" t="str">
        <f t="shared" si="12"/>
        <v>ЛДСП Лайм, 2750*1830*10мм</v>
      </c>
    </row>
    <row r="611" spans="1:6" ht="12.75" customHeight="1" x14ac:dyDescent="0.2">
      <c r="A611" s="2">
        <f>IF(ISNUMBER(SEARCH('Детали для раскроя'!$C$2,B611)),MAX($A$1:A610)+1,0)</f>
        <v>609</v>
      </c>
      <c r="B611" s="25" t="s">
        <v>635</v>
      </c>
      <c r="C611" s="8" t="s">
        <v>659</v>
      </c>
      <c r="D611" s="7">
        <v>10</v>
      </c>
      <c r="E611" s="7">
        <v>610</v>
      </c>
      <c r="F611" s="7" t="str">
        <f t="shared" si="12"/>
        <v>ЛДСП Лён, 2750*1830*10мм</v>
      </c>
    </row>
    <row r="612" spans="1:6" ht="12.75" customHeight="1" x14ac:dyDescent="0.2">
      <c r="A612" s="2">
        <f>IF(ISNUMBER(SEARCH('Детали для раскроя'!$C$2,B612)),MAX($A$1:A611)+1,0)</f>
        <v>610</v>
      </c>
      <c r="B612" s="25" t="s">
        <v>636</v>
      </c>
      <c r="C612" s="8" t="s">
        <v>659</v>
      </c>
      <c r="D612" s="7">
        <v>10</v>
      </c>
      <c r="E612" s="7">
        <v>611</v>
      </c>
      <c r="F612" s="7" t="str">
        <f t="shared" si="12"/>
        <v>ЛДСП Мадейра, 2750*1830*10мм</v>
      </c>
    </row>
    <row r="613" spans="1:6" ht="12.75" customHeight="1" x14ac:dyDescent="0.2">
      <c r="A613" s="2">
        <f>IF(ISNUMBER(SEARCH('Детали для раскроя'!$C$2,B613)),MAX($A$1:A612)+1,0)</f>
        <v>611</v>
      </c>
      <c r="B613" s="25" t="s">
        <v>637</v>
      </c>
      <c r="C613" s="8" t="s">
        <v>659</v>
      </c>
      <c r="D613" s="7">
        <v>10</v>
      </c>
      <c r="E613" s="7">
        <v>612</v>
      </c>
      <c r="F613" s="7" t="str">
        <f t="shared" si="12"/>
        <v>ЛДСП Манго, 2750*1830*10мм</v>
      </c>
    </row>
    <row r="614" spans="1:6" ht="12.75" customHeight="1" x14ac:dyDescent="0.2">
      <c r="A614" s="2">
        <f>IF(ISNUMBER(SEARCH('Детали для раскроя'!$C$2,B614)),MAX($A$1:A613)+1,0)</f>
        <v>612</v>
      </c>
      <c r="B614" s="25" t="s">
        <v>638</v>
      </c>
      <c r="C614" s="8" t="s">
        <v>659</v>
      </c>
      <c r="D614" s="7">
        <v>10</v>
      </c>
      <c r="E614" s="7">
        <v>613</v>
      </c>
      <c r="F614" s="7" t="str">
        <f t="shared" si="12"/>
        <v>ЛДСП Махагон, 2750*1830*10мм</v>
      </c>
    </row>
    <row r="615" spans="1:6" ht="12.75" customHeight="1" x14ac:dyDescent="0.2">
      <c r="A615" s="2">
        <f>IF(ISNUMBER(SEARCH('Детали для раскроя'!$C$2,B615)),MAX($A$1:A614)+1,0)</f>
        <v>613</v>
      </c>
      <c r="B615" s="25" t="s">
        <v>639</v>
      </c>
      <c r="C615" s="8" t="s">
        <v>659</v>
      </c>
      <c r="D615" s="7">
        <v>10</v>
      </c>
      <c r="E615" s="7">
        <v>614</v>
      </c>
      <c r="F615" s="7" t="str">
        <f t="shared" si="12"/>
        <v>ЛДСП Моринга, 2750*1830*10мм</v>
      </c>
    </row>
    <row r="616" spans="1:6" ht="12.75" customHeight="1" x14ac:dyDescent="0.2">
      <c r="A616" s="2">
        <f>IF(ISNUMBER(SEARCH('Детали для раскроя'!$C$2,B616)),MAX($A$1:A615)+1,0)</f>
        <v>614</v>
      </c>
      <c r="B616" s="25" t="s">
        <v>640</v>
      </c>
      <c r="C616" s="8" t="s">
        <v>659</v>
      </c>
      <c r="D616" s="7">
        <v>10</v>
      </c>
      <c r="E616" s="7">
        <v>615</v>
      </c>
      <c r="F616" s="7" t="str">
        <f t="shared" si="12"/>
        <v>ЛДСП Мрамор  Бьянко, 2750*1830*10мм</v>
      </c>
    </row>
    <row r="617" spans="1:6" ht="12.75" customHeight="1" x14ac:dyDescent="0.2">
      <c r="A617" s="2">
        <f>IF(ISNUMBER(SEARCH('Детали для раскроя'!$C$2,B617)),MAX($A$1:A616)+1,0)</f>
        <v>615</v>
      </c>
      <c r="B617" s="25" t="s">
        <v>641</v>
      </c>
      <c r="C617" s="8" t="s">
        <v>659</v>
      </c>
      <c r="D617" s="7">
        <v>10</v>
      </c>
      <c r="E617" s="7">
        <v>616</v>
      </c>
      <c r="F617" s="7" t="str">
        <f t="shared" si="12"/>
        <v>ЛДСП Мрамор светлый, 2750*1830*10мм</v>
      </c>
    </row>
    <row r="618" spans="1:6" ht="12.75" customHeight="1" x14ac:dyDescent="0.2">
      <c r="A618" s="2">
        <f>IF(ISNUMBER(SEARCH('Детали для раскроя'!$C$2,B618)),MAX($A$1:A617)+1,0)</f>
        <v>616</v>
      </c>
      <c r="B618" s="25" t="s">
        <v>642</v>
      </c>
      <c r="C618" s="8" t="s">
        <v>659</v>
      </c>
      <c r="D618" s="7">
        <v>10</v>
      </c>
      <c r="E618" s="7">
        <v>617</v>
      </c>
      <c r="F618" s="7" t="str">
        <f t="shared" si="12"/>
        <v>ЛДСП Ноче Гварнери, 2750*1830*10мм</v>
      </c>
    </row>
    <row r="619" spans="1:6" ht="12.75" customHeight="1" x14ac:dyDescent="0.2">
      <c r="A619" s="2">
        <f>IF(ISNUMBER(SEARCH('Детали для раскроя'!$C$2,B619)),MAX($A$1:A618)+1,0)</f>
        <v>617</v>
      </c>
      <c r="B619" s="25" t="s">
        <v>643</v>
      </c>
      <c r="C619" s="8" t="s">
        <v>659</v>
      </c>
      <c r="D619" s="7">
        <v>10</v>
      </c>
      <c r="E619" s="7">
        <v>618</v>
      </c>
      <c r="F619" s="7" t="str">
        <f t="shared" si="12"/>
        <v>ЛДСП Ноче Мария Луиза, 2750*1830*10мм</v>
      </c>
    </row>
    <row r="620" spans="1:6" ht="12.75" customHeight="1" x14ac:dyDescent="0.2">
      <c r="A620" s="2">
        <f>IF(ISNUMBER(SEARCH('Детали для раскроя'!$C$2,B620)),MAX($A$1:A619)+1,0)</f>
        <v>618</v>
      </c>
      <c r="B620" s="25" t="s">
        <v>644</v>
      </c>
      <c r="C620" s="8" t="s">
        <v>659</v>
      </c>
      <c r="D620" s="7">
        <v>10</v>
      </c>
      <c r="E620" s="7">
        <v>619</v>
      </c>
      <c r="F620" s="7" t="str">
        <f t="shared" si="12"/>
        <v>ЛДСП Ноче Пегассо, 2750*1830*10мм</v>
      </c>
    </row>
    <row r="621" spans="1:6" ht="12.75" customHeight="1" x14ac:dyDescent="0.2">
      <c r="A621" s="2">
        <f>IF(ISNUMBER(SEARCH('Детали для раскроя'!$C$2,B621)),MAX($A$1:A620)+1,0)</f>
        <v>619</v>
      </c>
      <c r="B621" s="25" t="s">
        <v>645</v>
      </c>
      <c r="C621" s="8" t="s">
        <v>659</v>
      </c>
      <c r="D621" s="7">
        <v>10</v>
      </c>
      <c r="E621" s="7">
        <v>620</v>
      </c>
      <c r="F621" s="7" t="str">
        <f t="shared" si="12"/>
        <v>ЛДСП Ноче Экко, 2750*1830*10мм</v>
      </c>
    </row>
    <row r="622" spans="1:6" ht="12.75" customHeight="1" x14ac:dyDescent="0.2">
      <c r="A622" s="2">
        <f>IF(ISNUMBER(SEARCH('Детали для раскроя'!$C$2,B622)),MAX($A$1:A621)+1,0)</f>
        <v>620</v>
      </c>
      <c r="B622" s="25" t="s">
        <v>646</v>
      </c>
      <c r="C622" s="8" t="s">
        <v>659</v>
      </c>
      <c r="D622" s="7">
        <v>10</v>
      </c>
      <c r="E622" s="7">
        <v>621</v>
      </c>
      <c r="F622" s="7" t="str">
        <f t="shared" si="12"/>
        <v>ЛДСП Ольха Светлая (1449), 2750*1830*10мм</v>
      </c>
    </row>
    <row r="623" spans="1:6" ht="12.75" customHeight="1" x14ac:dyDescent="0.2">
      <c r="A623" s="2">
        <f>IF(ISNUMBER(SEARCH('Детали для раскроя'!$C$2,B623)),MAX($A$1:A622)+1,0)</f>
        <v>621</v>
      </c>
      <c r="B623" s="25" t="s">
        <v>647</v>
      </c>
      <c r="C623" s="8" t="s">
        <v>659</v>
      </c>
      <c r="D623" s="7">
        <v>10</v>
      </c>
      <c r="E623" s="7">
        <v>622</v>
      </c>
      <c r="F623" s="7" t="str">
        <f t="shared" si="12"/>
        <v>ЛДСП Ольха, 2750*1830*10мм</v>
      </c>
    </row>
    <row r="624" spans="1:6" ht="12.75" customHeight="1" x14ac:dyDescent="0.2">
      <c r="A624" s="2">
        <f>IF(ISNUMBER(SEARCH('Детали для раскроя'!$C$2,B624)),MAX($A$1:A623)+1,0)</f>
        <v>622</v>
      </c>
      <c r="B624" s="25" t="s">
        <v>648</v>
      </c>
      <c r="C624" s="8" t="s">
        <v>659</v>
      </c>
      <c r="D624" s="7">
        <v>10</v>
      </c>
      <c r="E624" s="7">
        <v>623</v>
      </c>
      <c r="F624" s="7" t="str">
        <f t="shared" si="12"/>
        <v>ЛДСП Оранж, 2750*1830*10мм</v>
      </c>
    </row>
    <row r="625" spans="1:6" ht="12.75" customHeight="1" x14ac:dyDescent="0.2">
      <c r="A625" s="2">
        <f>IF(ISNUMBER(SEARCH('Детали для раскроя'!$C$2,B625)),MAX($A$1:A624)+1,0)</f>
        <v>623</v>
      </c>
      <c r="B625" s="25" t="s">
        <v>649</v>
      </c>
      <c r="C625" s="8" t="s">
        <v>659</v>
      </c>
      <c r="D625" s="7">
        <v>10</v>
      </c>
      <c r="E625" s="7">
        <v>624</v>
      </c>
      <c r="F625" s="7" t="str">
        <f t="shared" si="12"/>
        <v>ЛДСП Орех Антик, 2750*1830*10мм</v>
      </c>
    </row>
    <row r="626" spans="1:6" ht="12.75" customHeight="1" x14ac:dyDescent="0.2">
      <c r="A626" s="2">
        <f>IF(ISNUMBER(SEARCH('Детали для раскроя'!$C$2,B626)),MAX($A$1:A625)+1,0)</f>
        <v>624</v>
      </c>
      <c r="B626" s="25" t="s">
        <v>650</v>
      </c>
      <c r="C626" s="8" t="s">
        <v>659</v>
      </c>
      <c r="D626" s="7">
        <v>10</v>
      </c>
      <c r="E626" s="7">
        <v>625</v>
      </c>
      <c r="F626" s="7" t="str">
        <f t="shared" si="12"/>
        <v>ЛДСП Орех Донской, 2750*1830*10мм</v>
      </c>
    </row>
    <row r="627" spans="1:6" ht="12.75" customHeight="1" x14ac:dyDescent="0.2">
      <c r="A627" s="2">
        <f>IF(ISNUMBER(SEARCH('Детали для раскроя'!$C$2,B627)),MAX($A$1:A626)+1,0)</f>
        <v>625</v>
      </c>
      <c r="B627" s="25" t="s">
        <v>651</v>
      </c>
      <c r="C627" s="8" t="s">
        <v>659</v>
      </c>
      <c r="D627" s="7">
        <v>10</v>
      </c>
      <c r="E627" s="7">
        <v>626</v>
      </c>
      <c r="F627" s="7" t="str">
        <f t="shared" si="12"/>
        <v>ЛДСП Орех Испанский, 2750*1830*10мм</v>
      </c>
    </row>
    <row r="628" spans="1:6" ht="12.75" customHeight="1" x14ac:dyDescent="0.2">
      <c r="A628" s="2">
        <f>IF(ISNUMBER(SEARCH('Детали для раскроя'!$C$2,B628)),MAX($A$1:A627)+1,0)</f>
        <v>626</v>
      </c>
      <c r="B628" s="25" t="s">
        <v>652</v>
      </c>
      <c r="C628" s="8" t="s">
        <v>659</v>
      </c>
      <c r="D628" s="7">
        <v>10</v>
      </c>
      <c r="E628" s="7">
        <v>627</v>
      </c>
      <c r="F628" s="7" t="str">
        <f t="shared" si="12"/>
        <v>ЛДСП Орех Итальянский, 2750*1830*10мм</v>
      </c>
    </row>
    <row r="629" spans="1:6" ht="12.75" customHeight="1" x14ac:dyDescent="0.2">
      <c r="A629" s="2">
        <f>IF(ISNUMBER(SEARCH('Детали для раскроя'!$C$2,B629)),MAX($A$1:A628)+1,0)</f>
        <v>627</v>
      </c>
      <c r="B629" s="25" t="s">
        <v>653</v>
      </c>
      <c r="C629" s="8" t="s">
        <v>659</v>
      </c>
      <c r="D629" s="7">
        <v>10</v>
      </c>
      <c r="E629" s="7">
        <v>628</v>
      </c>
      <c r="F629" s="7" t="str">
        <f t="shared" si="12"/>
        <v>ЛДСП Орех Миланский, 2750*1830*10мм</v>
      </c>
    </row>
    <row r="630" spans="1:6" ht="12.75" customHeight="1" x14ac:dyDescent="0.2">
      <c r="A630" s="2">
        <f>IF(ISNUMBER(SEARCH('Детали для раскроя'!$C$2,B630)),MAX($A$1:A629)+1,0)</f>
        <v>628</v>
      </c>
      <c r="B630" s="25" t="s">
        <v>654</v>
      </c>
      <c r="C630" s="8" t="s">
        <v>659</v>
      </c>
      <c r="D630" s="7">
        <v>10</v>
      </c>
      <c r="E630" s="7">
        <v>629</v>
      </c>
      <c r="F630" s="7" t="str">
        <f t="shared" si="12"/>
        <v>ЛДСП Орех Ноче Пегассо, 2750*1830*10мм</v>
      </c>
    </row>
    <row r="631" spans="1:6" ht="12.75" customHeight="1" x14ac:dyDescent="0.2">
      <c r="A631" s="2">
        <f>IF(ISNUMBER(SEARCH('Детали для раскроя'!$C$2,B631)),MAX($A$1:A630)+1,0)</f>
        <v>629</v>
      </c>
      <c r="B631" s="25" t="s">
        <v>655</v>
      </c>
      <c r="C631" s="8" t="s">
        <v>659</v>
      </c>
      <c r="D631" s="7">
        <v>10</v>
      </c>
      <c r="E631" s="7">
        <v>630</v>
      </c>
      <c r="F631" s="7" t="str">
        <f t="shared" si="12"/>
        <v>ЛДСП Орех Палдао, 2750*1830*10мм</v>
      </c>
    </row>
    <row r="632" spans="1:6" ht="12.75" customHeight="1" x14ac:dyDescent="0.2">
      <c r="A632" s="2">
        <f>IF(ISNUMBER(SEARCH('Детали для раскроя'!$C$2,B632)),MAX($A$1:A631)+1,0)</f>
        <v>630</v>
      </c>
      <c r="B632" s="25" t="s">
        <v>656</v>
      </c>
      <c r="C632" s="8" t="s">
        <v>659</v>
      </c>
      <c r="D632" s="7">
        <v>10</v>
      </c>
      <c r="E632" s="7">
        <v>631</v>
      </c>
      <c r="F632" s="7" t="e">
        <f t="shared" si="12"/>
        <v>#N/A</v>
      </c>
    </row>
  </sheetData>
  <sheetProtection password="CE28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Детали для раскроя</vt:lpstr>
      <vt:lpstr>список материалов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Принцип</cp:lastModifiedBy>
  <cp:lastPrinted>2023-03-25T07:29:55Z</cp:lastPrinted>
  <dcterms:created xsi:type="dcterms:W3CDTF">2011-01-25T04:39:28Z</dcterms:created>
  <dcterms:modified xsi:type="dcterms:W3CDTF">2023-05-22T06:21:01Z</dcterms:modified>
</cp:coreProperties>
</file>